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5" windowWidth="18795" windowHeight="11505" tabRatio="889"/>
  </bookViews>
  <sheets>
    <sheet name="Inhalt" sheetId="28" r:id="rId1"/>
    <sheet name="D1-A" sheetId="2" r:id="rId2"/>
    <sheet name="D2-A" sheetId="9" r:id="rId3"/>
    <sheet name="D3-A" sheetId="1" r:id="rId4"/>
    <sheet name="D4-A" sheetId="11" r:id="rId5"/>
    <sheet name="D5-A" sheetId="18" r:id="rId6"/>
    <sheet name="D6-A" sheetId="29" r:id="rId7"/>
    <sheet name="D7-A" sheetId="30" r:id="rId8"/>
    <sheet name="D8-A" sheetId="3" r:id="rId9"/>
    <sheet name="D9-A" sheetId="17" r:id="rId10"/>
    <sheet name="D10-A" sheetId="31" r:id="rId11"/>
    <sheet name="D11-A" sheetId="33" r:id="rId12"/>
    <sheet name="D12-A" sheetId="32" r:id="rId13"/>
    <sheet name="D13-A" sheetId="34" r:id="rId14"/>
    <sheet name="D14-A" sheetId="22" r:id="rId15"/>
    <sheet name="D15-A" sheetId="23" r:id="rId16"/>
    <sheet name="D16-A" sheetId="35" r:id="rId17"/>
    <sheet name="D17-A" sheetId="19" r:id="rId18"/>
    <sheet name="D18-A" sheetId="36" r:id="rId19"/>
    <sheet name="D19-A" sheetId="21" r:id="rId20"/>
    <sheet name="D20-A" sheetId="37" r:id="rId21"/>
    <sheet name="D21-A" sheetId="39" r:id="rId22"/>
    <sheet name="D22-A" sheetId="38" r:id="rId23"/>
    <sheet name="D23-A" sheetId="10" r:id="rId24"/>
    <sheet name="D24-A" sheetId="15" r:id="rId25"/>
    <sheet name="D25-A" sheetId="40" r:id="rId26"/>
  </sheets>
  <calcPr calcId="125725"/>
</workbook>
</file>

<file path=xl/calcChain.xml><?xml version="1.0" encoding="utf-8"?>
<calcChain xmlns="http://schemas.openxmlformats.org/spreadsheetml/2006/main">
  <c r="B4" i="28"/>
  <c r="B5"/>
  <c r="B28"/>
  <c r="B27"/>
  <c r="B26"/>
  <c r="B25"/>
  <c r="B24"/>
  <c r="B23"/>
  <c r="B22"/>
  <c r="B21"/>
  <c r="B20"/>
  <c r="B19"/>
  <c r="B18"/>
  <c r="B17" l="1"/>
  <c r="B16"/>
  <c r="B15"/>
  <c r="B14"/>
  <c r="B13"/>
  <c r="B12"/>
  <c r="B11"/>
  <c r="B10"/>
  <c r="B9"/>
  <c r="B8"/>
  <c r="B7"/>
  <c r="B6"/>
  <c r="F16" i="30" l="1"/>
  <c r="F12"/>
  <c r="E12"/>
  <c r="F11"/>
  <c r="E11"/>
  <c r="F8"/>
  <c r="E8"/>
  <c r="C16"/>
  <c r="E16" s="1"/>
  <c r="J9"/>
  <c r="J10"/>
  <c r="J11"/>
  <c r="J12"/>
  <c r="J13"/>
  <c r="J14"/>
  <c r="J16"/>
  <c r="J8"/>
  <c r="I9"/>
  <c r="I10"/>
  <c r="I11"/>
  <c r="I12"/>
  <c r="I13"/>
  <c r="I14"/>
  <c r="I16"/>
  <c r="I8"/>
</calcChain>
</file>

<file path=xl/sharedStrings.xml><?xml version="1.0" encoding="utf-8"?>
<sst xmlns="http://schemas.openxmlformats.org/spreadsheetml/2006/main" count="1360" uniqueCount="324">
  <si>
    <t>Schuljahr</t>
  </si>
  <si>
    <t>Träger-
schaft</t>
  </si>
  <si>
    <t>Lehrkräfte</t>
  </si>
  <si>
    <t>Anzahl</t>
  </si>
  <si>
    <t>Gesamt</t>
  </si>
  <si>
    <t>2006/07</t>
  </si>
  <si>
    <t>2007/08</t>
  </si>
  <si>
    <t>2008/09</t>
  </si>
  <si>
    <t>2009/10</t>
  </si>
  <si>
    <t>2010/11</t>
  </si>
  <si>
    <t>Realschulabschluss</t>
  </si>
  <si>
    <t>Fachhochschulreife</t>
  </si>
  <si>
    <t>Insgesamt</t>
  </si>
  <si>
    <t>Erwerb der Hochschulzugangsberechtigung</t>
  </si>
  <si>
    <t>Übergangssystem</t>
  </si>
  <si>
    <t>Schulberufssystem</t>
  </si>
  <si>
    <t>Duale Ausbildung</t>
  </si>
  <si>
    <t>Teilbereich</t>
  </si>
  <si>
    <t>Quelle:</t>
  </si>
  <si>
    <t>Berufsschule</t>
  </si>
  <si>
    <t>Berufsfachschule</t>
  </si>
  <si>
    <t>1998/99</t>
  </si>
  <si>
    <t>1999/00</t>
  </si>
  <si>
    <t>2000/01</t>
  </si>
  <si>
    <t>2001/02</t>
  </si>
  <si>
    <t>2002/03</t>
  </si>
  <si>
    <t>2003/04</t>
  </si>
  <si>
    <t>2004/05</t>
  </si>
  <si>
    <t>2005/06</t>
  </si>
  <si>
    <t>Sachsen</t>
  </si>
  <si>
    <t>Dresden</t>
  </si>
  <si>
    <t>Berufsgrundbildungsjahr</t>
  </si>
  <si>
    <t>Berufliches Gymnasium</t>
  </si>
  <si>
    <t>Fachoberschule</t>
  </si>
  <si>
    <t>Fachschule</t>
  </si>
  <si>
    <t>Schulart/ Ausbildungform</t>
  </si>
  <si>
    <t>Freie Berufe</t>
  </si>
  <si>
    <t>Handwerk</t>
  </si>
  <si>
    <t>Hauswirtschaft</t>
  </si>
  <si>
    <t>Industrie und Handel</t>
  </si>
  <si>
    <t>Landwirtschaft</t>
  </si>
  <si>
    <t>Öffentlicher Dienst</t>
  </si>
  <si>
    <t>Abgänger insgesamt</t>
  </si>
  <si>
    <t>*</t>
  </si>
  <si>
    <t>inkl. Berufsbildende Förderschule</t>
  </si>
  <si>
    <t>**</t>
  </si>
  <si>
    <t>Hauptschulabschluss</t>
  </si>
  <si>
    <t>BGJ</t>
  </si>
  <si>
    <t>BVJ</t>
  </si>
  <si>
    <t>Berufliche Gymnasien</t>
  </si>
  <si>
    <t>-</t>
  </si>
  <si>
    <t>Schulbildung</t>
  </si>
  <si>
    <t xml:space="preserve">Studium </t>
  </si>
  <si>
    <t>Praktikum</t>
  </si>
  <si>
    <t>Berufsausbildung/ Erwerbstätigkeit</t>
  </si>
  <si>
    <t>Berufsausbildung ungefördert</t>
  </si>
  <si>
    <t>Berufsausbildung gefördert</t>
  </si>
  <si>
    <t>Erwerbstätigkeit</t>
  </si>
  <si>
    <t>Bundesehr/ Zivildienst</t>
  </si>
  <si>
    <t>Fördermaßnahmen</t>
  </si>
  <si>
    <t xml:space="preserve">      Bewerber mit Alternative zum 30.09.</t>
  </si>
  <si>
    <t>Berufsausbildungsstellen je Bewerber</t>
  </si>
  <si>
    <t>seit Beginn des Berichtsjahres (1.10. bis 30.09. des Folgejahres)</t>
  </si>
  <si>
    <t>Zahlenwerte kleiner 3 oder korrespondierende Werte</t>
  </si>
  <si>
    <t>Jahr</t>
  </si>
  <si>
    <t>BVJ (Berufsbildende Förderschule)</t>
  </si>
  <si>
    <t>Berufliche Ausbildung</t>
  </si>
  <si>
    <t>Berufliche Weiterqualifizierung</t>
  </si>
  <si>
    <t>BvB</t>
  </si>
  <si>
    <t>BvB-Reha</t>
  </si>
  <si>
    <t>Inhalt</t>
  </si>
  <si>
    <t>Tab. D1-A:</t>
  </si>
  <si>
    <t>In %</t>
  </si>
  <si>
    <t>Tab. D2-A:</t>
  </si>
  <si>
    <t xml:space="preserve">Davon in </t>
  </si>
  <si>
    <t>Öffentlicher Trägerschaft</t>
  </si>
  <si>
    <t>Freier Trägerschaft</t>
  </si>
  <si>
    <t>Tab. D3-A:</t>
  </si>
  <si>
    <t>Tab. D4-A:</t>
  </si>
  <si>
    <t>Männlich</t>
  </si>
  <si>
    <t>Weiblich</t>
  </si>
  <si>
    <t>Mit Migrationshintergrund</t>
  </si>
  <si>
    <t>Ohne Migrationshintergrund</t>
  </si>
  <si>
    <t>Tab. D5-A:</t>
  </si>
  <si>
    <t>Tab. D6-A:</t>
  </si>
  <si>
    <t>Öffentlich</t>
  </si>
  <si>
    <t>Frei</t>
  </si>
  <si>
    <t>Tab. D7-A:</t>
  </si>
  <si>
    <t>Tab. D8-A:</t>
  </si>
  <si>
    <t>Tab. D9-A:</t>
  </si>
  <si>
    <t>Tab. D10-A:</t>
  </si>
  <si>
    <t>Tab. D11-A:</t>
  </si>
  <si>
    <t>Davon</t>
  </si>
  <si>
    <t>Darunter</t>
  </si>
  <si>
    <t>Tab. D12-A:</t>
  </si>
  <si>
    <t>Tab. D13-A:</t>
  </si>
  <si>
    <t>Tab. D14-A:</t>
  </si>
  <si>
    <t>Tab. D15-A:</t>
  </si>
  <si>
    <t>Tab. D16-A:</t>
  </si>
  <si>
    <t>Tab. D17-A:</t>
  </si>
  <si>
    <t xml:space="preserve">Tab. D18-A: </t>
  </si>
  <si>
    <t>Tab. D19-A:</t>
  </si>
  <si>
    <t>Tab. D20-A:</t>
  </si>
  <si>
    <t>Tab. D21-A:</t>
  </si>
  <si>
    <t>Allgemeine Hochschulreife</t>
  </si>
  <si>
    <t>Tab. D22-A:</t>
  </si>
  <si>
    <t>Verbleib</t>
  </si>
  <si>
    <t>Unbesetzte Berufsausbildungsstellen je unversorgter Bewerber</t>
  </si>
  <si>
    <t xml:space="preserve">   Betrieblich</t>
  </si>
  <si>
    <t xml:space="preserve">   Außerbetrieblich</t>
  </si>
  <si>
    <t>Unbesetzte Berufsausbildungsstellen</t>
  </si>
  <si>
    <t xml:space="preserve">   Versorgte Bewerber</t>
  </si>
  <si>
    <t xml:space="preserve">      Einmündende Bewerber</t>
  </si>
  <si>
    <t xml:space="preserve">      Andere ehemalige Bewerber</t>
  </si>
  <si>
    <t xml:space="preserve">   Unversorgte Bewerber</t>
  </si>
  <si>
    <t>Berufsschule*</t>
  </si>
  <si>
    <t>Abweichungen in den Summen erklären sich durch Runden der Zahlen.</t>
  </si>
  <si>
    <t>2011/12</t>
  </si>
  <si>
    <t>2012/13</t>
  </si>
  <si>
    <t>Dresden 2010/11</t>
  </si>
  <si>
    <t>Sachsen 2012/13</t>
  </si>
  <si>
    <t>Dresden 2012/13</t>
  </si>
  <si>
    <t>Sachsen 2010/11</t>
  </si>
  <si>
    <t>darunter mit sonderpädagogischem Förderbedarf</t>
  </si>
  <si>
    <t>Schülerinnen und Schüler an Berufsbildenden Schulen</t>
  </si>
  <si>
    <t>in Berufsbildenden Förderschulen*</t>
  </si>
  <si>
    <t>Integrativ unterrichtet</t>
  </si>
  <si>
    <t>davon</t>
  </si>
  <si>
    <t>k.A.</t>
  </si>
  <si>
    <t>Für das Schuljahr 2008/09 liegen keine verlässlichen Angaben zu den integrativ unterrichteten Schülerinnen und Schülern vor.</t>
  </si>
  <si>
    <t>Schülerinnen und Schüler an Berufsbildenden Schulen in Dresden und Sachsen in den Schuljahren 2010/11 und 2012/13 nach Migrationshintergrund, Geschlecht und Schulart</t>
  </si>
  <si>
    <t>Schülerinnen und Schüler an Berufsbildenden Schulen in Dresden im Schuljahr 2012/13 nach Teilbereich und Trägerschaft</t>
  </si>
  <si>
    <t>Schülerinnen und Schüler an Berufsbildenden Schulen in Sachsen und Dresden in den Schuljahren 1998/99 bis 2012/13</t>
  </si>
  <si>
    <t>Schülerinnen und Schüler mit sonderpädagogischem Förderbedarf an Berufsbildenden Schulen in Dresden und Sachsen in den Schuljahren 2006/07 bis 2012/13</t>
  </si>
  <si>
    <t>Ausbildungsbereich*</t>
  </si>
  <si>
    <t>Da der Ausbildungsbereich Seeschifffahrt nicht besetzt ist, wurde auf eine Darstellung verzichtet.</t>
  </si>
  <si>
    <t>Auszubildende in Dresden und Sachsen (Ausbildungsort) 2007 bis 2012 nach Ausbildungsbereich</t>
  </si>
  <si>
    <t>Dresden, Stadt</t>
  </si>
  <si>
    <t>IHK Sachsen</t>
  </si>
  <si>
    <t>IHK Dresden</t>
  </si>
  <si>
    <t>In % von 
IHK Sachsen</t>
  </si>
  <si>
    <t>Auszubildende in den Ausbildungsbereichen Industrie und Handel (IHK) und Handwerk (HWK) 2008 bis 2012 nach Ausbildungsort</t>
  </si>
  <si>
    <t>In % von 
IHK Dresden</t>
  </si>
  <si>
    <t>Schulart</t>
  </si>
  <si>
    <t>Berufsfachschule*</t>
  </si>
  <si>
    <t>inkl. Schülerinnen und Schüler an Berufsbildenden Förderschulen bzw. im rehaspezifischen BvB</t>
  </si>
  <si>
    <t>Berufsvorbereitungsjahr*</t>
  </si>
  <si>
    <t>BVJ*, BGJ, BvB*</t>
  </si>
  <si>
    <t>In Dresden bezieht sich dies auf Berufsschule, BVJ und BvB (rehaspezifisch).</t>
  </si>
  <si>
    <t>In Sachsen bezieht sich dies auf Berufsschule, Berufsfachschule, Fachoberschule (bis 2009/10), BGJ (nur 2006/07), BVJ und BvB (rehaspezifisch).</t>
  </si>
  <si>
    <t>Berufsvorbereitende Bildungsmaßnahmen*</t>
  </si>
  <si>
    <t>.</t>
  </si>
  <si>
    <t>Schülerinnen und Schüler</t>
  </si>
  <si>
    <t>Schülerinnen und Schüler mit sonderpädagogischem Förderbedarf an Berufsbildenden Schulen in Dresden und Sachsen im Schuljahr 2012/13</t>
  </si>
  <si>
    <t>Lehrkräfte an Berufsbildenden Schulen in Dresden in den Schuljahren 2006/07 bis 2012/13 nach Geschlecht und Trägerschaft der Schule</t>
  </si>
  <si>
    <t>Berufsausbildungsvorbereitung**</t>
  </si>
  <si>
    <t>Berufsbildende Förderschule***</t>
  </si>
  <si>
    <t>Entwicklung</t>
  </si>
  <si>
    <t>Vollzeitbeschäftigung</t>
  </si>
  <si>
    <t>Teilzeitbeschäftigung</t>
  </si>
  <si>
    <t>Stundenweise Beschäftigung</t>
  </si>
  <si>
    <t>Tatsächliche Unterrichtsstunden laut Lehrplan pro Woche</t>
  </si>
  <si>
    <t>von den Lehrpersonen tatsächlich zu erteilende Unterrichtsstunden in einer normalen Unterrichtswoche laut Stundenplan; inkl. der für evtl. Vertretungslehrer angesetzten Stunden; ohne potentielle Stunden langfristig erkrankter oder abwesender Lehrpersonen sowie ohne Anrechnungs- und Ermäßigungsstunden</t>
  </si>
  <si>
    <t>BGJ, BVJ, BvB und EQJ</t>
  </si>
  <si>
    <t>***</t>
  </si>
  <si>
    <t>Statistisches Landesamt Sachsen; eigene Berechnungen</t>
  </si>
  <si>
    <t>Berufsschule, Berufsfachschule, BGJ, BVJ, BvB (rehaspezifisch) und Fachoberschule</t>
  </si>
  <si>
    <t>Lehrpersonal</t>
  </si>
  <si>
    <t>Lehrpersonal und Unterrichtsstunden pro Woche* an Berufsbildenden Schulen in Sachsen in den Schuljahren 2006/07 und 2012/13 nach Schulart und Beschäftigungsumfang</t>
  </si>
  <si>
    <t>Gemeldete Berufsausbildungsstellen**</t>
  </si>
  <si>
    <t>Gemeldete Bewerber für Berufsausbildungsstellen**</t>
  </si>
  <si>
    <t>Der Agenturbezirk Dresden entspricht hier bereits dem Gebiet nach dem Neuzuschnitt, ist also identisch mit der Stadt Dresden.</t>
  </si>
  <si>
    <t>Statistik der Bundesagentur für Arbeit (Stichtag: 30.09.)</t>
  </si>
  <si>
    <t>Schule/ Studium/ Praktikum</t>
  </si>
  <si>
    <t>Gemeinnützige/ soziale Dienste</t>
  </si>
  <si>
    <t>Bundes-/ Jugendfreiwilligendienst</t>
  </si>
  <si>
    <t>Einstiegsqualifizierung (EQ/ EQJ)</t>
  </si>
  <si>
    <t>nichts vorhanden (Zahlenwert genau Null)</t>
  </si>
  <si>
    <t>Versorgte Bewerber für Berufsausbildungsstellen in Dresden im Berichtsjahr 2012/13 nach Status der Ausbildungssuche und Art des Verbleibs</t>
  </si>
  <si>
    <t>Sonstige Förderung</t>
  </si>
  <si>
    <t>Sonstige Rehaförderung</t>
  </si>
  <si>
    <t>Versorgte
Bewerber/-innen insgesamt</t>
  </si>
  <si>
    <t>Einmündende
Bewerber/-innen</t>
  </si>
  <si>
    <t>Andere ehemalige Bewerber/-innen</t>
  </si>
  <si>
    <t>Bewerber/-innen mit Alternative zum 30.9.</t>
  </si>
  <si>
    <t>Ohne Angabe eines Verbleibs</t>
  </si>
  <si>
    <t>1)</t>
  </si>
  <si>
    <t>Ohne jene neuen Ausbildungsverträge, für die andere Stellen (Kammern) zuständig sind.</t>
  </si>
  <si>
    <t>2)</t>
  </si>
  <si>
    <t>Ohne Laufbahnausbildung im Beamtenverhältnis.</t>
  </si>
  <si>
    <t>Gemäß § 66 BBiG und § 42m HwO</t>
  </si>
  <si>
    <t>2013*</t>
  </si>
  <si>
    <t>Die Daten des Agenturbezirks Dresden für das Jahr 2013 sind aufgrund eines Neuzuschnitts der Agenturbezirke nicht direkt mit denen der Vorjahre vergleichbar.</t>
  </si>
  <si>
    <t>Absolutwerte werden aus Datenschutzgründen jeweils auf ein Vielfaches von 3 gerundet; der Gesamtwert kann deshalb von der Summe der Einzelwerte abweichen.</t>
  </si>
  <si>
    <t>Anmerkung:</t>
  </si>
  <si>
    <r>
      <t xml:space="preserve">Öffentlicher Dienst </t>
    </r>
    <r>
      <rPr>
        <vertAlign val="superscript"/>
        <sz val="10"/>
        <rFont val="Arial"/>
        <family val="2"/>
      </rPr>
      <t>1)2)</t>
    </r>
  </si>
  <si>
    <r>
      <t>Freie Berufe</t>
    </r>
    <r>
      <rPr>
        <vertAlign val="superscript"/>
        <sz val="10"/>
        <rFont val="Arial"/>
        <family val="2"/>
      </rPr>
      <t xml:space="preserve"> 1)</t>
    </r>
  </si>
  <si>
    <r>
      <t>Hauswirtschaft</t>
    </r>
    <r>
      <rPr>
        <vertAlign val="superscript"/>
        <sz val="10"/>
        <rFont val="Arial"/>
        <family val="2"/>
      </rPr>
      <t xml:space="preserve"> 1)</t>
    </r>
  </si>
  <si>
    <t>Anteil neu abgeschlossener Ausbildungsverträge nach § 66 BBiG und § 42m HwO an Insgesamt (in %)</t>
  </si>
  <si>
    <t>Zuständigkeitsbereich</t>
  </si>
  <si>
    <t>Neu abgeschlossene Ausbildungsverträge insgesamt sowie nach § 66 BBiG und § 42m HwO im Agenturbezirk Dresden 2009 bis 2013 nach Zuständigkeitsbereich</t>
  </si>
  <si>
    <t>Berufsfeld</t>
  </si>
  <si>
    <t>Kaufmännische Berufsfelder</t>
  </si>
  <si>
    <t>Gewerblich-technische Berufsfelder</t>
  </si>
  <si>
    <t>Industrie</t>
  </si>
  <si>
    <t>Handel</t>
  </si>
  <si>
    <t>Banken</t>
  </si>
  <si>
    <t>Versicherung</t>
  </si>
  <si>
    <t>Hotel/ Gastro</t>
  </si>
  <si>
    <t>Verkehr/ Transport</t>
  </si>
  <si>
    <t>Kaufm. Sonderberufe (§ 66 BBiG)</t>
  </si>
  <si>
    <t>Sonstige kaufm.</t>
  </si>
  <si>
    <t>Metalltechnik</t>
  </si>
  <si>
    <t>Elektrotechnik</t>
  </si>
  <si>
    <t>Bau/ Steine/ Erden</t>
  </si>
  <si>
    <t>Chemie/ Physik/ Biologie</t>
  </si>
  <si>
    <t>Holz</t>
  </si>
  <si>
    <t>Papier/ Druck</t>
  </si>
  <si>
    <t>Leder/ Textil/ Bekleidung</t>
  </si>
  <si>
    <t>Nahrung/ Genuss</t>
  </si>
  <si>
    <t>Gewerbl. Sonderberufe (§ 66 BBiG)</t>
  </si>
  <si>
    <t>Neu abgeschlossene und eingetragene Ausbildungsverhältnisse der IHK und der HWK in Sachsen und in den Kammerbezirken Dresden 2009 bis 2013</t>
  </si>
  <si>
    <t>Betrieblich</t>
  </si>
  <si>
    <t>Staatlich finanziert</t>
  </si>
  <si>
    <t>HWK Dresden</t>
  </si>
  <si>
    <t>HWK Sachsen</t>
  </si>
  <si>
    <t>Förderung benachteiligter Jugendlicher (§ 240 ff. SGB III/ § 4 BBiG)</t>
  </si>
  <si>
    <t>Förderung behinderter Jugendlicher (§ 66 BBiG, § 42m HwO)</t>
  </si>
  <si>
    <t>Gemeinschaftsinitiative Sachsen (GISA)</t>
  </si>
  <si>
    <t>Glas/ Keramik/ Schmuck</t>
  </si>
  <si>
    <t>Bergbau</t>
  </si>
  <si>
    <t>Handwerksberufe</t>
  </si>
  <si>
    <t>Handwerksähnliche Berufe</t>
  </si>
  <si>
    <t>Kaufmännische Berufe</t>
  </si>
  <si>
    <t>Nichthandwerkliche Berufe im Handwerksbetrieb</t>
  </si>
  <si>
    <t>Behindertenausbildung</t>
  </si>
  <si>
    <t>Bau- und Ausbaugewerke</t>
  </si>
  <si>
    <t>Elektro- und Metallgewerbe</t>
  </si>
  <si>
    <t>Holzgewerbe</t>
  </si>
  <si>
    <t>Bekleidungs-, Textil- und Ledergewerbe</t>
  </si>
  <si>
    <t>Nahrungsmittelgewerbe</t>
  </si>
  <si>
    <t>Gewerbe für Gesundheits- und Körperpflege</t>
  </si>
  <si>
    <t>Glas-, Papier-, keram.- und sonst. Gewerbe</t>
  </si>
  <si>
    <t>Neu eingetragene Ausbildungsverhältnisse in der HWK Dresden 2009 bis 2013 nach Bereichen und Gewerbegruppen</t>
  </si>
  <si>
    <t>Neu abgeschlossene und eingetragene Ausbildungsverhältnisse in der IHK Dresden 2009 bis 2013 nach Berufsfeldern</t>
  </si>
  <si>
    <t>Gemeldete Berufsausbildungsstellen und gemeldete Bewerber im Agenturbezirk Dresden* in den Berichtsjahren 2009/10 bis 2012/13</t>
  </si>
  <si>
    <t>Berufsschule (Berufsbildende Förderschule)</t>
  </si>
  <si>
    <t>Neu eingetretene Schülerinnen und Schüler an Berufsbildenden Schulen in Dresden in den Schuljahren 2006/07 bis 2012/13 nach Schulart und Geschlecht</t>
  </si>
  <si>
    <t>Berufliche Weiterqualifizierung (Fachschule)</t>
  </si>
  <si>
    <t>Erwerb einer Studienberechtigung</t>
  </si>
  <si>
    <t>oder gleichwertiger Abschluss</t>
  </si>
  <si>
    <t>Sonstige Vorbildung; Sonstiger allgemeinbildender Abschluss eines anderen Bundeslandes bzw. Staates</t>
  </si>
  <si>
    <t>Sonstige berufsbildende Schulart eines anderen Bundeslandes bzw. Staates</t>
  </si>
  <si>
    <t>k. A.</t>
  </si>
  <si>
    <t>Neuzugänge gesamt</t>
  </si>
  <si>
    <t>Ohne berufs- oder studienqualifizierenden Abschluss an einer Berufsbildenden Schule</t>
  </si>
  <si>
    <t>Mit berufs- oder studienqualifizierendem Abschluss an einer Berufsbildenden Schule</t>
  </si>
  <si>
    <t>Berufvorbereitungsmaßnahme (BGJ, BVJ, BVM)</t>
  </si>
  <si>
    <t>Schulart des Abschlusses</t>
  </si>
  <si>
    <t>Tab. D18-A:</t>
  </si>
  <si>
    <t>Neu eingetretene Schülerinnen und Schüler an Berufsbildenden Schulen in Dresden in den Schuljahren 2006/07 bis 2012/13 nach vorherigem Abschluss an einer Berufsbildenden Schule</t>
  </si>
  <si>
    <t>erst ab 2011/12 erfasst</t>
  </si>
  <si>
    <t>Ohne Hauptschulabschluss</t>
  </si>
  <si>
    <r>
      <t>Realschulabschluss</t>
    </r>
    <r>
      <rPr>
        <vertAlign val="superscript"/>
        <sz val="10"/>
        <color theme="1"/>
        <rFont val="Arial"/>
        <family val="2"/>
      </rPr>
      <t>1)</t>
    </r>
  </si>
  <si>
    <r>
      <t>(Qualifizierender) Hauptschulabschluss</t>
    </r>
    <r>
      <rPr>
        <vertAlign val="superscript"/>
        <sz val="10"/>
        <color theme="1"/>
        <rFont val="Arial"/>
        <family val="2"/>
      </rPr>
      <t>1)</t>
    </r>
  </si>
  <si>
    <t>Hochschulreife</t>
  </si>
  <si>
    <r>
      <t>Sonstiges</t>
    </r>
    <r>
      <rPr>
        <vertAlign val="superscript"/>
        <sz val="10"/>
        <color theme="1"/>
        <rFont val="Arial"/>
        <family val="2"/>
      </rPr>
      <t>2)</t>
    </r>
  </si>
  <si>
    <t>Neu eingetretene Schülerinnen und Schüler an Berufsbildenden Schulen in Dresden in den Schuljahren 2006/07 bis 2012/13 nach an einer Allgemeinbildenden Schule erworbenem Schulabschluss</t>
  </si>
  <si>
    <t>Fachoberschule/ Berufliches Gymnasium</t>
  </si>
  <si>
    <t>Abschluss an Berufsschule</t>
  </si>
  <si>
    <t>Abschluss an Berufsfachschule</t>
  </si>
  <si>
    <t>Absolvieren einer Maßnahme im Übergangssystem</t>
  </si>
  <si>
    <t>Abschluss an Beruflichem Gymnasium</t>
  </si>
  <si>
    <t>Abschluss an Fachoberschule</t>
  </si>
  <si>
    <t>Abschluss an Fachschule</t>
  </si>
  <si>
    <t>Verteilung auf aktuell besuchte Schulart</t>
  </si>
  <si>
    <t>Insgesamt*</t>
  </si>
  <si>
    <t>Die Werte für das Schuljahr 2010/11 sind nur näherungsweise mit denen der anderen beiden Schuljahre vergleichbar, da im Schuljahr 2010/11 die Neuanfängerinnen und Neuanfänger mit vorherigem Absolvieren einer Berufsvorbereitungsmaßnahme als Neuanfängerinnen und Neuanfänger ohne bereits erfolgten Abschluss einer Berufsbildenden Schule gezählt wurden.</t>
  </si>
  <si>
    <t>Verteilung der neu eingetretenen Schülerinnen und Schüler an Berufsbildenden Schulen in Dresden mit bereits vorhandenem Besuch einer Berufsbildenden Schule auf die aktuell besuchte Schulart in den Schuljahren 2010/11 bis 2012/13 nach bereits vorhandenem berufsbildendem Abschluss (in Prozent)</t>
  </si>
  <si>
    <t>Berufsbildungsstatistik, Statistisches Landesamt Sachsen (Stichtag: 31.12.)</t>
  </si>
  <si>
    <t>davon weiblich</t>
  </si>
  <si>
    <t>Vertragsauflösungsquoten in Dresden, Sachsen und Deutschland 2010 bis 2012 nach Geschlecht und Zuständigkeitsbereichen (in Prozent)</t>
  </si>
  <si>
    <t>Deutschland</t>
  </si>
  <si>
    <t>Landwirtschaft*</t>
  </si>
  <si>
    <t>Hauswirtschaft*</t>
  </si>
  <si>
    <t>Die fehlenden bzw. extrem niedrigen Vertragslösungszahlen aus der Hauswirtschaft und der Landwirtschaft in Sachsen (und somit auch in Dresden) wurden vom Sächsischen Landesamt für Umwelt, Landwirtschaft und Geologie nachträglich als Fehlmeldungen ausgewiesen. In 2012 ist diese Auffälligkeit behoben.</t>
  </si>
  <si>
    <t>Erwerb Studienberechtigung (Berufliches Gymnasium, Fachoberschule)</t>
  </si>
  <si>
    <t>Berufliche Ausbildung (Berufsschule, Berufsfachschule)</t>
  </si>
  <si>
    <t>Berufliche Weiterqualifzierung (Fachschule)</t>
  </si>
  <si>
    <t>Ohne Erfolg</t>
  </si>
  <si>
    <t>Übergangssystem 
(BGJ, BVJ, BvB)</t>
  </si>
  <si>
    <t>Abgängerinnen und Abgänger an Berufsbildenden Schulen in Dresden 2006 bis 2013 nach Abgangsart, Geschlecht und Migrationshintergrund</t>
  </si>
  <si>
    <t>Tab. D24-A:</t>
  </si>
  <si>
    <t>Anteil Abgänger ohne Abschluss</t>
  </si>
  <si>
    <t>Mit Migrations-hintergrund</t>
  </si>
  <si>
    <t>Ohne Migrations-hintergrund</t>
  </si>
  <si>
    <t>Vor 2009 wurde der Migrationshintergrund nicht erhoben.</t>
  </si>
  <si>
    <t>Berufsvorbereitende Bildungsmaßnahmen</t>
  </si>
  <si>
    <t>Berufsvorbereitungsjahr</t>
  </si>
  <si>
    <t>davon ohne Abschluss/ ohne Erfolg</t>
  </si>
  <si>
    <t>in %</t>
  </si>
  <si>
    <t>Abgangsart</t>
  </si>
  <si>
    <t>Abgängerinnen und Abgänger an Berufsbildenden Schulen in Sachsen 2006 bis 2013 nach Schulart und Abgangsart</t>
  </si>
  <si>
    <t>Die jeweiligen Berufsbildenden Förderschulen sind bei den entsprechenden Schularten eingeschlossen.</t>
  </si>
  <si>
    <t xml:space="preserve">Tab. D23-A: </t>
  </si>
  <si>
    <t>/</t>
  </si>
  <si>
    <t>Teilnehmer der Berufsvorbereitenden Bildungsmaßnahmen erhalten automatisch ein Abschlusszeugnis.</t>
  </si>
  <si>
    <t>Abgängerinnen und Abgänger in Dresden 2006 bis 2013 nach Schulart, Geschlecht und Migrationshintergrund</t>
  </si>
  <si>
    <t>Absolventen 
Berufsbildender Schulen</t>
  </si>
  <si>
    <t>Erwerb allgemeinbildender Schulabschlüsse an Berufsbildenden Schulen in Dresden 2006 bis 2013 nach Abschlussart und Geschlecht</t>
  </si>
  <si>
    <t>Tab. D25-A:</t>
  </si>
  <si>
    <t>Erwerb allgemeinbildender Schulabschlüsse an Berufsbildenden Schulen in Sachsen 2006 bis 2013 nach Abschlussart und Geschlecht</t>
  </si>
  <si>
    <t>Durchschnittliche Unterrichtsstunden laut Lehrplan pro Woche und Lehrkraft</t>
  </si>
  <si>
    <t>Tab. D23-A:</t>
  </si>
  <si>
    <t>Mit allgemeinbildendem Schulabschluss</t>
  </si>
  <si>
    <t>Ausbildungsverhältnisse</t>
  </si>
  <si>
    <t>Keine Angabe aufgrund zu geringer Fallzahl</t>
  </si>
  <si>
    <t>Berufsbildungsstatistik, Statistisches Landesamt Sachsen (Stichtag: 31.12.); eigene Berechnungen</t>
  </si>
  <si>
    <t>Bundesinstitut für Berufsbildung (Stichtag: 30.09., Ergebnisse im Zählzeitraum 01.10. des Vorjahres bis 30.09. des Berichtsjahres); eigene Berechnungen</t>
  </si>
  <si>
    <t>IHK Dresden, HWK Dresden (Stichtag: 31.12.); eigene Berechnungen</t>
  </si>
  <si>
    <t>IHK Dresden (Stichtag: 31.12.); eigene Berechnungen</t>
  </si>
  <si>
    <t>HWK Dresden (Stichtag: 31.12.); eigene Berechnungen</t>
  </si>
  <si>
    <t>Statistische Landesamt Sachsen; eigene Berechnungen</t>
  </si>
  <si>
    <t xml:space="preserve">Statistisches Landesamt Sachsen; eigene Berechnungen </t>
  </si>
</sst>
</file>

<file path=xl/styles.xml><?xml version="1.0" encoding="utf-8"?>
<styleSheet xmlns="http://schemas.openxmlformats.org/spreadsheetml/2006/main">
  <numFmts count="21">
    <numFmt numFmtId="44" formatCode="_-* #,##0.00\ &quot;€&quot;_-;\-* #,##0.00\ &quot;€&quot;_-;_-* &quot;-&quot;??\ &quot;€&quot;_-;_-@_-"/>
    <numFmt numFmtId="43" formatCode="_-* #,##0.00\ _€_-;\-* #,##0.00\ _€_-;_-* &quot;-&quot;??\ _€_-;_-@_-"/>
    <numFmt numFmtId="164" formatCode="0.0"/>
    <numFmt numFmtId="165" formatCode="#,##0.0"/>
    <numFmt numFmtId="166" formatCode="_(* #,##0.00_);_(* \(#,##0.00\);_(* &quot;-&quot;??_);_(@_)"/>
    <numFmt numFmtId="167" formatCode="_-* #,##0_-;\-* #,##0_-;_-* &quot;-&quot;_-;_-@_-"/>
    <numFmt numFmtId="168" formatCode="_-* #,##0.00_-;\-* #,##0.00_-;_-* &quot;-&quot;??_-;_-@_-"/>
    <numFmt numFmtId="169" formatCode="_-&quot;$&quot;* #,##0_-;\-&quot;$&quot;* #,##0_-;_-&quot;$&quot;* &quot;-&quot;_-;_-@_-"/>
    <numFmt numFmtId="170" formatCode="_-&quot;$&quot;* #,##0.00_-;\-&quot;$&quot;* #,##0.00_-;_-&quot;$&quot;* &quot;-&quot;??_-;_-@_-"/>
    <numFmt numFmtId="171" formatCode="@\ *."/>
    <numFmt numFmtId="172" formatCode="0.0_)"/>
    <numFmt numFmtId="173" formatCode="\ @\ *."/>
    <numFmt numFmtId="174" formatCode="\+#\ ###\ ##0;\-\ #\ ###\ ##0;\-"/>
    <numFmt numFmtId="175" formatCode="* &quot;[&quot;#0&quot;]&quot;"/>
    <numFmt numFmtId="176" formatCode="*+\ #\ ###\ ###\ ##0.0;\-\ #\ ###\ ###\ ##0.0;* &quot;&quot;\-&quot;&quot;"/>
    <numFmt numFmtId="177" formatCode="\+\ #\ ###\ ###\ ##0.0;\-\ #\ ###\ ###\ ##0.0;* &quot;&quot;\-&quot;&quot;"/>
    <numFmt numFmtId="178" formatCode="* &quot;[&quot;#0\ \ &quot;]&quot;"/>
    <numFmt numFmtId="179" formatCode="##\ ###\ ##0"/>
    <numFmt numFmtId="180" formatCode="#\ ###\ ###"/>
    <numFmt numFmtId="181" formatCode="#\ ###\ ##0.0;\-\ #\ ###\ ##0.0;\-"/>
    <numFmt numFmtId="182" formatCode="0.0;\-0.0;&quot;–&quot;"/>
  </numFmts>
  <fonts count="50">
    <font>
      <sz val="10"/>
      <color theme="1"/>
      <name val="Arial"/>
      <family val="2"/>
    </font>
    <font>
      <b/>
      <sz val="10"/>
      <color theme="1"/>
      <name val="Arial"/>
      <family val="2"/>
    </font>
    <font>
      <sz val="10"/>
      <name val="Arial"/>
      <family val="2"/>
    </font>
    <font>
      <i/>
      <sz val="10"/>
      <color theme="1"/>
      <name val="Arial"/>
      <family val="2"/>
    </font>
    <font>
      <sz val="9"/>
      <name val="Arial"/>
      <family val="2"/>
    </font>
    <font>
      <u/>
      <sz val="10"/>
      <color theme="10"/>
      <name val="Arial"/>
      <family val="2"/>
    </font>
    <font>
      <b/>
      <sz val="10"/>
      <name val="Arial"/>
      <family val="2"/>
    </font>
    <font>
      <sz val="8"/>
      <name val="Arial"/>
      <family val="2"/>
    </font>
    <font>
      <sz val="10"/>
      <color indexed="8"/>
      <name val="Arial"/>
      <family val="2"/>
    </font>
    <font>
      <b/>
      <sz val="8"/>
      <name val="Arial"/>
      <family val="2"/>
    </font>
    <font>
      <b/>
      <sz val="8"/>
      <color indexed="12"/>
      <name val="Arial"/>
      <family val="2"/>
    </font>
    <font>
      <sz val="8"/>
      <color indexed="8"/>
      <name val="Arial"/>
      <family val="2"/>
    </font>
    <font>
      <sz val="11"/>
      <color indexed="9"/>
      <name val="Calibri"/>
      <family val="2"/>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sz val="10"/>
      <color indexed="8"/>
      <name val="MS Sans Serif"/>
      <family val="2"/>
    </font>
    <font>
      <sz val="11"/>
      <color indexed="62"/>
      <name val="Calibri"/>
      <family val="2"/>
    </font>
    <font>
      <b/>
      <sz val="11"/>
      <color indexed="8"/>
      <name val="Calibri"/>
      <family val="2"/>
    </font>
    <font>
      <i/>
      <sz val="11"/>
      <color indexed="23"/>
      <name val="Calibri"/>
      <family val="2"/>
    </font>
    <font>
      <sz val="8.5"/>
      <color indexed="8"/>
      <name val="MS Sans Serif"/>
      <family val="2"/>
    </font>
    <font>
      <sz val="11"/>
      <color indexed="17"/>
      <name val="Calibri"/>
      <family val="2"/>
    </font>
    <font>
      <b/>
      <sz val="8.5"/>
      <color indexed="8"/>
      <name val="MS Sans Serif"/>
      <family val="2"/>
    </font>
    <font>
      <sz val="11"/>
      <color indexed="60"/>
      <name val="Calibri"/>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u/>
      <sz val="10"/>
      <color indexed="12"/>
      <name val="Arial"/>
      <family val="2"/>
    </font>
    <font>
      <sz val="6"/>
      <name val="Arial"/>
      <family val="2"/>
    </font>
    <font>
      <sz val="7.5"/>
      <name val="Arial"/>
      <family val="2"/>
    </font>
    <font>
      <sz val="11"/>
      <color theme="1"/>
      <name val="Arial"/>
      <family val="2"/>
    </font>
    <font>
      <u/>
      <sz val="11"/>
      <color theme="10"/>
      <name val="Arial"/>
      <family val="2"/>
    </font>
    <font>
      <b/>
      <sz val="9"/>
      <name val="Arial"/>
      <family val="2"/>
    </font>
    <font>
      <sz val="9"/>
      <color theme="1"/>
      <name val="Arial"/>
      <family val="2"/>
    </font>
    <font>
      <sz val="10"/>
      <color indexed="8"/>
      <name val="Calibri"/>
      <family val="2"/>
      <scheme val="minor"/>
    </font>
    <font>
      <sz val="11"/>
      <color theme="1"/>
      <name val="Calibri"/>
      <family val="2"/>
      <scheme val="minor"/>
    </font>
    <font>
      <vertAlign val="superscript"/>
      <sz val="10"/>
      <name val="Arial"/>
      <family val="2"/>
    </font>
    <font>
      <sz val="12"/>
      <name val="Times New Roman"/>
      <family val="1"/>
    </font>
    <font>
      <sz val="10"/>
      <color theme="1"/>
      <name val="Arial"/>
      <family val="2"/>
    </font>
    <font>
      <vertAlign val="superscript"/>
      <sz val="10"/>
      <color theme="1"/>
      <name val="Arial"/>
      <family val="2"/>
    </font>
  </fonts>
  <fills count="26">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22"/>
        <bgColor indexed="8"/>
      </patternFill>
    </fill>
    <fill>
      <patternFill patternType="solid">
        <fgColor indexed="10"/>
        <bgColor indexed="64"/>
      </patternFill>
    </fill>
    <fill>
      <patternFill patternType="solid">
        <fgColor indexed="43"/>
      </patternFill>
    </fill>
    <fill>
      <patternFill patternType="solid">
        <fgColor indexed="26"/>
      </patternFill>
    </fill>
    <fill>
      <patternFill patternType="solid">
        <fgColor indexed="5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right/>
      <top style="thin">
        <color indexed="64"/>
      </top>
      <bottom style="thin">
        <color indexed="64"/>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195">
    <xf numFmtId="0" fontId="0" fillId="0" borderId="0"/>
    <xf numFmtId="0" fontId="4" fillId="0" borderId="0"/>
    <xf numFmtId="0" fontId="2" fillId="0" borderId="0"/>
    <xf numFmtId="0" fontId="5" fillId="0" borderId="0" applyNumberFormat="0" applyFill="0" applyBorder="0" applyAlignment="0" applyProtection="0">
      <alignment vertical="top"/>
      <protection locked="0"/>
    </xf>
    <xf numFmtId="0" fontId="2" fillId="0" borderId="0"/>
    <xf numFmtId="0" fontId="4" fillId="0" borderId="0"/>
    <xf numFmtId="0" fontId="4" fillId="0" borderId="0"/>
    <xf numFmtId="0" fontId="2" fillId="0" borderId="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4" borderId="0" applyNumberFormat="0" applyBorder="0" applyAlignment="0" applyProtection="0"/>
    <xf numFmtId="0" fontId="13" fillId="15" borderId="5" applyNumberFormat="0" applyAlignment="0" applyProtection="0"/>
    <xf numFmtId="0" fontId="14" fillId="15" borderId="6" applyNumberFormat="0" applyAlignment="0" applyProtection="0"/>
    <xf numFmtId="0" fontId="7" fillId="16" borderId="7"/>
    <xf numFmtId="0" fontId="15" fillId="17" borderId="8">
      <alignment horizontal="right" vertical="top" wrapText="1"/>
    </xf>
    <xf numFmtId="0" fontId="7" fillId="0" borderId="1"/>
    <xf numFmtId="0" fontId="16" fillId="18" borderId="0">
      <alignment horizontal="center"/>
    </xf>
    <xf numFmtId="0" fontId="17" fillId="18" borderId="0">
      <alignment horizontal="center" vertical="center"/>
    </xf>
    <xf numFmtId="0" fontId="2" fillId="19" borderId="0">
      <alignment horizontal="center" wrapText="1"/>
    </xf>
    <xf numFmtId="0" fontId="10" fillId="18" borderId="0">
      <alignment horizontal="center"/>
    </xf>
    <xf numFmtId="167" fontId="2" fillId="0" borderId="0" applyFont="0" applyFill="0" applyBorder="0" applyAlignment="0" applyProtection="0"/>
    <xf numFmtId="166" fontId="2" fillId="0" borderId="0" applyFont="0" applyFill="0" applyBorder="0" applyAlignment="0" applyProtection="0"/>
    <xf numFmtId="168" fontId="2" fillId="0" borderId="0" applyFont="0" applyFill="0" applyBorder="0" applyAlignment="0" applyProtection="0"/>
    <xf numFmtId="169" fontId="2" fillId="0" borderId="0" applyFont="0" applyFill="0" applyBorder="0" applyAlignment="0" applyProtection="0"/>
    <xf numFmtId="170" fontId="2" fillId="0" borderId="0" applyFont="0" applyFill="0" applyBorder="0" applyAlignment="0" applyProtection="0"/>
    <xf numFmtId="0" fontId="18" fillId="20" borderId="1">
      <protection locked="0"/>
    </xf>
    <xf numFmtId="0" fontId="19" fillId="8" borderId="6" applyNumberFormat="0" applyAlignment="0" applyProtection="0"/>
    <xf numFmtId="0" fontId="20" fillId="0" borderId="9" applyNumberFormat="0" applyFill="0" applyAlignment="0" applyProtection="0"/>
    <xf numFmtId="0" fontId="21" fillId="0" borderId="0" applyNumberFormat="0" applyFill="0" applyBorder="0" applyAlignment="0" applyProtection="0"/>
    <xf numFmtId="0" fontId="22" fillId="20" borderId="7">
      <protection locked="0"/>
    </xf>
    <xf numFmtId="0" fontId="2" fillId="20" borderId="1"/>
    <xf numFmtId="0" fontId="2" fillId="18" borderId="0"/>
    <xf numFmtId="0" fontId="11" fillId="18" borderId="1">
      <alignment horizontal="left"/>
    </xf>
    <xf numFmtId="0" fontId="8" fillId="18" borderId="0">
      <alignment horizontal="left"/>
    </xf>
    <xf numFmtId="0" fontId="15" fillId="21" borderId="0">
      <alignment horizontal="right" vertical="top" wrapText="1"/>
    </xf>
    <xf numFmtId="0" fontId="23" fillId="7" borderId="0" applyNumberFormat="0" applyBorder="0" applyAlignment="0" applyProtection="0"/>
    <xf numFmtId="0" fontId="6" fillId="19" borderId="0">
      <alignment horizontal="center"/>
    </xf>
    <xf numFmtId="0" fontId="2" fillId="18" borderId="1">
      <alignment horizontal="centerContinuous" wrapText="1"/>
    </xf>
    <xf numFmtId="0" fontId="24" fillId="22" borderId="0">
      <alignment horizontal="center" wrapText="1"/>
    </xf>
    <xf numFmtId="43" fontId="2" fillId="0" borderId="0" applyFont="0" applyFill="0" applyBorder="0" applyAlignment="0" applyProtection="0"/>
    <xf numFmtId="0" fontId="7" fillId="18" borderId="10">
      <alignment wrapText="1"/>
    </xf>
    <xf numFmtId="0" fontId="7" fillId="18" borderId="3"/>
    <xf numFmtId="0" fontId="7" fillId="18" borderId="11"/>
    <xf numFmtId="0" fontId="7" fillId="18" borderId="4">
      <alignment horizontal="center" wrapText="1"/>
    </xf>
    <xf numFmtId="167" fontId="2" fillId="0" borderId="0" applyFont="0" applyFill="0" applyBorder="0" applyAlignment="0" applyProtection="0"/>
    <xf numFmtId="0" fontId="25" fillId="23" borderId="0" applyNumberFormat="0" applyBorder="0" applyAlignment="0" applyProtection="0"/>
    <xf numFmtId="0" fontId="7" fillId="0" borderId="0"/>
    <xf numFmtId="0" fontId="2" fillId="24" borderId="12" applyNumberFormat="0" applyFont="0" applyAlignment="0" applyProtection="0"/>
    <xf numFmtId="9" fontId="2" fillId="0" borderId="0" applyNumberFormat="0" applyFont="0" applyFill="0" applyBorder="0" applyAlignment="0" applyProtection="0"/>
    <xf numFmtId="0" fontId="7" fillId="18" borderId="1"/>
    <xf numFmtId="0" fontId="17" fillId="18" borderId="0">
      <alignment horizontal="right"/>
    </xf>
    <xf numFmtId="0" fontId="26" fillId="22" borderId="0">
      <alignment horizontal="center"/>
    </xf>
    <xf numFmtId="0" fontId="27" fillId="21" borderId="1">
      <alignment horizontal="left" vertical="top" wrapText="1"/>
    </xf>
    <xf numFmtId="0" fontId="28" fillId="21" borderId="13">
      <alignment horizontal="left" vertical="top" wrapText="1"/>
    </xf>
    <xf numFmtId="0" fontId="27" fillId="21" borderId="14">
      <alignment horizontal="left" vertical="top" wrapText="1"/>
    </xf>
    <xf numFmtId="0" fontId="27" fillId="21" borderId="13">
      <alignment horizontal="left" vertical="top"/>
    </xf>
    <xf numFmtId="0" fontId="29" fillId="6" borderId="0" applyNumberFormat="0" applyBorder="0" applyAlignment="0" applyProtection="0"/>
    <xf numFmtId="0" fontId="16" fillId="18" borderId="0">
      <alignment horizontal="center"/>
    </xf>
    <xf numFmtId="0" fontId="9" fillId="18" borderId="0"/>
    <xf numFmtId="0" fontId="30" fillId="0" borderId="0" applyNumberFormat="0" applyFill="0" applyBorder="0" applyAlignment="0" applyProtection="0"/>
    <xf numFmtId="0" fontId="31" fillId="0" borderId="15" applyNumberFormat="0" applyFill="0" applyAlignment="0" applyProtection="0"/>
    <xf numFmtId="0" fontId="32" fillId="0" borderId="16" applyNumberFormat="0" applyFill="0" applyAlignment="0" applyProtection="0"/>
    <xf numFmtId="0" fontId="33" fillId="0" borderId="17" applyNumberFormat="0" applyFill="0" applyAlignment="0" applyProtection="0"/>
    <xf numFmtId="0" fontId="33" fillId="0" borderId="0" applyNumberFormat="0" applyFill="0" applyBorder="0" applyAlignment="0" applyProtection="0"/>
    <xf numFmtId="0" fontId="34" fillId="0" borderId="18" applyNumberFormat="0" applyFill="0" applyAlignment="0" applyProtection="0"/>
    <xf numFmtId="0" fontId="35" fillId="0" borderId="0" applyNumberFormat="0" applyFill="0" applyBorder="0" applyAlignment="0" applyProtection="0"/>
    <xf numFmtId="0" fontId="36" fillId="25" borderId="19" applyNumberFormat="0" applyAlignment="0" applyProtection="0"/>
    <xf numFmtId="43" fontId="2" fillId="0" borderId="0" applyFont="0" applyFill="0" applyBorder="0" applyAlignment="0" applyProtection="0"/>
    <xf numFmtId="171" fontId="7" fillId="0" borderId="0"/>
    <xf numFmtId="49" fontId="7" fillId="0" borderId="0"/>
    <xf numFmtId="172" fontId="2" fillId="0" borderId="0">
      <alignment horizontal="center"/>
    </xf>
    <xf numFmtId="173" fontId="7" fillId="0" borderId="0"/>
    <xf numFmtId="174" fontId="2" fillId="0" borderId="0"/>
    <xf numFmtId="175" fontId="2" fillId="0" borderId="0"/>
    <xf numFmtId="176" fontId="2" fillId="0" borderId="0"/>
    <xf numFmtId="177" fontId="2" fillId="0" borderId="0">
      <alignment horizontal="center"/>
    </xf>
    <xf numFmtId="178" fontId="2" fillId="0" borderId="0">
      <alignment horizontal="center"/>
    </xf>
    <xf numFmtId="179" fontId="2" fillId="0" borderId="0">
      <alignment horizontal="center"/>
    </xf>
    <xf numFmtId="180" fontId="2" fillId="0" borderId="0">
      <alignment horizontal="center"/>
    </xf>
    <xf numFmtId="181" fontId="2" fillId="0" borderId="0">
      <alignment horizontal="center"/>
    </xf>
    <xf numFmtId="44" fontId="2" fillId="0" borderId="0" applyFont="0" applyFill="0" applyBorder="0" applyAlignment="0" applyProtection="0"/>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8" fillId="0" borderId="20" applyFont="0" applyBorder="0" applyAlignment="0"/>
    <xf numFmtId="9"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165" fontId="39" fillId="0" borderId="0">
      <alignment horizontal="center" vertical="center"/>
    </xf>
    <xf numFmtId="181" fontId="2" fillId="0" borderId="0">
      <alignment horizontal="center"/>
    </xf>
    <xf numFmtId="181" fontId="2" fillId="0" borderId="0">
      <alignment horizontal="center"/>
    </xf>
    <xf numFmtId="180" fontId="2" fillId="0" borderId="0">
      <alignment horizontal="center"/>
    </xf>
    <xf numFmtId="180" fontId="2" fillId="0" borderId="0">
      <alignment horizontal="center"/>
    </xf>
    <xf numFmtId="179" fontId="2" fillId="0" borderId="0">
      <alignment horizontal="center"/>
    </xf>
    <xf numFmtId="179" fontId="2" fillId="0" borderId="0">
      <alignment horizontal="center"/>
    </xf>
    <xf numFmtId="178" fontId="2" fillId="0" borderId="0">
      <alignment horizontal="center"/>
    </xf>
    <xf numFmtId="178" fontId="2" fillId="0" borderId="0">
      <alignment horizontal="center"/>
    </xf>
    <xf numFmtId="177" fontId="2" fillId="0" borderId="0">
      <alignment horizontal="center"/>
    </xf>
    <xf numFmtId="177" fontId="2" fillId="0" borderId="0">
      <alignment horizontal="center"/>
    </xf>
    <xf numFmtId="176" fontId="2" fillId="0" borderId="0"/>
    <xf numFmtId="176" fontId="2" fillId="0" borderId="0"/>
    <xf numFmtId="175" fontId="2" fillId="0" borderId="0"/>
    <xf numFmtId="175" fontId="2" fillId="0" borderId="0"/>
    <xf numFmtId="174" fontId="2" fillId="0" borderId="0"/>
    <xf numFmtId="174" fontId="2" fillId="0" borderId="0"/>
    <xf numFmtId="173" fontId="7" fillId="0" borderId="0"/>
    <xf numFmtId="172" fontId="2" fillId="0" borderId="0">
      <alignment horizontal="center"/>
    </xf>
    <xf numFmtId="172" fontId="2" fillId="0" borderId="0">
      <alignment horizontal="center"/>
    </xf>
    <xf numFmtId="49" fontId="7" fillId="0" borderId="0"/>
    <xf numFmtId="171" fontId="7" fillId="0" borderId="0"/>
    <xf numFmtId="0" fontId="2" fillId="0" borderId="0"/>
    <xf numFmtId="44" fontId="2" fillId="0" borderId="0" applyFont="0" applyFill="0" applyBorder="0" applyAlignment="0" applyProtection="0"/>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9" fontId="2" fillId="0" borderId="0" applyFont="0" applyFill="0" applyBorder="0" applyAlignment="0" applyProtection="0"/>
    <xf numFmtId="0" fontId="40" fillId="0" borderId="0"/>
    <xf numFmtId="0" fontId="40" fillId="0" borderId="0"/>
    <xf numFmtId="0" fontId="40" fillId="0" borderId="0"/>
    <xf numFmtId="0" fontId="2" fillId="0" borderId="0"/>
    <xf numFmtId="0" fontId="4" fillId="0" borderId="0"/>
    <xf numFmtId="0" fontId="2" fillId="19" borderId="0">
      <alignment horizontal="center" wrapText="1"/>
    </xf>
    <xf numFmtId="0" fontId="2" fillId="20" borderId="1"/>
    <xf numFmtId="0" fontId="2" fillId="18" borderId="0"/>
    <xf numFmtId="43" fontId="2" fillId="0" borderId="0" applyFont="0" applyFill="0" applyBorder="0" applyAlignment="0" applyProtection="0"/>
    <xf numFmtId="0" fontId="2" fillId="24" borderId="12" applyNumberFormat="0" applyFont="0" applyAlignment="0" applyProtection="0"/>
    <xf numFmtId="43" fontId="2" fillId="0" borderId="0" applyFont="0" applyFill="0" applyBorder="0" applyAlignment="0" applyProtection="0"/>
    <xf numFmtId="44" fontId="2" fillId="0" borderId="0" applyFont="0" applyFill="0" applyBorder="0" applyAlignment="0" applyProtection="0"/>
    <xf numFmtId="181" fontId="2" fillId="0" borderId="0">
      <alignment horizontal="center"/>
    </xf>
    <xf numFmtId="180" fontId="2" fillId="0" borderId="0">
      <alignment horizontal="center"/>
    </xf>
    <xf numFmtId="179" fontId="2" fillId="0" borderId="0">
      <alignment horizontal="center"/>
    </xf>
    <xf numFmtId="178" fontId="2" fillId="0" borderId="0">
      <alignment horizontal="center"/>
    </xf>
    <xf numFmtId="177" fontId="2" fillId="0" borderId="0">
      <alignment horizontal="center"/>
    </xf>
    <xf numFmtId="176" fontId="2" fillId="0" borderId="0"/>
    <xf numFmtId="175" fontId="2" fillId="0" borderId="0"/>
    <xf numFmtId="174" fontId="2" fillId="0" borderId="0"/>
    <xf numFmtId="172" fontId="2" fillId="0" borderId="0">
      <alignment horizontal="center"/>
    </xf>
    <xf numFmtId="0" fontId="2" fillId="0" borderId="0"/>
    <xf numFmtId="9" fontId="2" fillId="0" borderId="0" applyFont="0" applyFill="0" applyBorder="0" applyAlignment="0" applyProtection="0"/>
    <xf numFmtId="0" fontId="4" fillId="0" borderId="0"/>
    <xf numFmtId="0" fontId="4" fillId="0" borderId="0"/>
    <xf numFmtId="0" fontId="43" fillId="0" borderId="0"/>
    <xf numFmtId="0" fontId="44" fillId="0" borderId="0"/>
    <xf numFmtId="0" fontId="13" fillId="15" borderId="26" applyNumberFormat="0" applyAlignment="0" applyProtection="0"/>
    <xf numFmtId="0" fontId="45" fillId="0" borderId="0"/>
    <xf numFmtId="0" fontId="8" fillId="0" borderId="0"/>
    <xf numFmtId="0" fontId="2" fillId="0" borderId="0"/>
    <xf numFmtId="0" fontId="2" fillId="0" borderId="0"/>
    <xf numFmtId="0" fontId="2" fillId="0" borderId="0"/>
    <xf numFmtId="0" fontId="20" fillId="0" borderId="28" applyNumberFormat="0" applyFill="0" applyAlignment="0" applyProtection="0"/>
    <xf numFmtId="0" fontId="19" fillId="8" borderId="27" applyNumberFormat="0" applyAlignment="0" applyProtection="0"/>
    <xf numFmtId="0" fontId="14" fillId="15" borderId="27" applyNumberFormat="0" applyAlignment="0" applyProtection="0"/>
    <xf numFmtId="0" fontId="7" fillId="18" borderId="24">
      <alignment wrapText="1"/>
    </xf>
    <xf numFmtId="0" fontId="28" fillId="21" borderId="23">
      <alignment horizontal="left" vertical="top" wrapText="1"/>
    </xf>
    <xf numFmtId="0" fontId="27" fillId="21" borderId="25">
      <alignment horizontal="left" vertical="top" wrapText="1"/>
    </xf>
    <xf numFmtId="0" fontId="27" fillId="21" borderId="23">
      <alignment horizontal="left" vertical="top"/>
    </xf>
    <xf numFmtId="0" fontId="2" fillId="24" borderId="29" applyNumberFormat="0" applyFont="0" applyAlignment="0" applyProtection="0"/>
    <xf numFmtId="0" fontId="40" fillId="0" borderId="0"/>
    <xf numFmtId="0" fontId="2" fillId="24" borderId="29" applyNumberFormat="0" applyFont="0" applyAlignment="0" applyProtection="0"/>
    <xf numFmtId="0" fontId="7" fillId="18" borderId="10">
      <alignment wrapText="1"/>
    </xf>
    <xf numFmtId="0" fontId="28" fillId="21" borderId="13">
      <alignment horizontal="left" vertical="top" wrapText="1"/>
    </xf>
    <xf numFmtId="0" fontId="27" fillId="21" borderId="14">
      <alignment horizontal="left" vertical="top" wrapText="1"/>
    </xf>
    <xf numFmtId="0" fontId="27" fillId="21" borderId="13">
      <alignment horizontal="left" vertical="top"/>
    </xf>
    <xf numFmtId="0" fontId="13" fillId="15" borderId="30" applyNumberFormat="0" applyAlignment="0" applyProtection="0"/>
    <xf numFmtId="0" fontId="14" fillId="15" borderId="31" applyNumberFormat="0" applyAlignment="0" applyProtection="0"/>
    <xf numFmtId="0" fontId="19" fillId="8" borderId="31" applyNumberFormat="0" applyAlignment="0" applyProtection="0"/>
    <xf numFmtId="0" fontId="20" fillId="0" borderId="32" applyNumberFormat="0" applyFill="0" applyAlignment="0" applyProtection="0"/>
    <xf numFmtId="0" fontId="2" fillId="24" borderId="33" applyNumberFormat="0" applyFont="0" applyAlignment="0" applyProtection="0"/>
    <xf numFmtId="0" fontId="2" fillId="24" borderId="33" applyNumberFormat="0" applyFont="0" applyAlignment="0" applyProtection="0"/>
    <xf numFmtId="0" fontId="40" fillId="0" borderId="0"/>
    <xf numFmtId="0" fontId="13" fillId="15" borderId="30" applyNumberFormat="0" applyAlignment="0" applyProtection="0"/>
    <xf numFmtId="0" fontId="14" fillId="15" borderId="31" applyNumberFormat="0" applyAlignment="0" applyProtection="0"/>
    <xf numFmtId="0" fontId="19" fillId="8" borderId="31" applyNumberFormat="0" applyAlignment="0" applyProtection="0"/>
    <xf numFmtId="0" fontId="20" fillId="0" borderId="32" applyNumberFormat="0" applyFill="0" applyAlignment="0" applyProtection="0"/>
    <xf numFmtId="0" fontId="2" fillId="24" borderId="33" applyNumberFormat="0" applyFont="0" applyAlignment="0" applyProtection="0"/>
    <xf numFmtId="0" fontId="2" fillId="24" borderId="33" applyNumberFormat="0" applyFont="0" applyAlignment="0" applyProtection="0"/>
    <xf numFmtId="0" fontId="13" fillId="15" borderId="30" applyNumberFormat="0" applyAlignment="0" applyProtection="0"/>
    <xf numFmtId="0" fontId="20" fillId="0" borderId="32" applyNumberFormat="0" applyFill="0" applyAlignment="0" applyProtection="0"/>
    <xf numFmtId="0" fontId="19" fillId="8" borderId="31" applyNumberFormat="0" applyAlignment="0" applyProtection="0"/>
    <xf numFmtId="0" fontId="14" fillId="15" borderId="31" applyNumberFormat="0" applyAlignment="0" applyProtection="0"/>
    <xf numFmtId="0" fontId="2" fillId="24" borderId="33" applyNumberFormat="0" applyFont="0" applyAlignment="0" applyProtection="0"/>
    <xf numFmtId="0" fontId="2" fillId="24" borderId="33" applyNumberFormat="0" applyFont="0" applyAlignment="0" applyProtection="0"/>
    <xf numFmtId="0" fontId="7" fillId="18" borderId="24">
      <alignment wrapText="1"/>
    </xf>
    <xf numFmtId="0" fontId="28" fillId="21" borderId="23">
      <alignment horizontal="left" vertical="top" wrapText="1"/>
    </xf>
    <xf numFmtId="0" fontId="27" fillId="21" borderId="25">
      <alignment horizontal="left" vertical="top" wrapText="1"/>
    </xf>
    <xf numFmtId="0" fontId="27" fillId="21" borderId="23">
      <alignment horizontal="left" vertical="top"/>
    </xf>
    <xf numFmtId="0" fontId="13" fillId="15" borderId="26" applyNumberFormat="0" applyAlignment="0" applyProtection="0"/>
    <xf numFmtId="0" fontId="47" fillId="0" borderId="0"/>
    <xf numFmtId="43" fontId="48" fillId="0" borderId="0" applyFont="0" applyFill="0" applyBorder="0" applyAlignment="0" applyProtection="0"/>
    <xf numFmtId="0" fontId="47" fillId="0" borderId="0"/>
  </cellStyleXfs>
  <cellXfs count="468">
    <xf numFmtId="0" fontId="0" fillId="0" borderId="0" xfId="0"/>
    <xf numFmtId="3" fontId="0" fillId="0" borderId="0" xfId="0" applyNumberFormat="1"/>
    <xf numFmtId="164" fontId="0" fillId="0" borderId="0" xfId="0" applyNumberFormat="1"/>
    <xf numFmtId="0" fontId="1" fillId="0" borderId="0" xfId="0" applyFont="1"/>
    <xf numFmtId="0" fontId="0" fillId="0" borderId="0" xfId="0" applyFont="1"/>
    <xf numFmtId="0" fontId="0" fillId="0" borderId="0" xfId="0" applyBorder="1"/>
    <xf numFmtId="0" fontId="0" fillId="0" borderId="0" xfId="0" applyFont="1" applyBorder="1"/>
    <xf numFmtId="0" fontId="0" fillId="0" borderId="0" xfId="0" applyFont="1" applyFill="1" applyBorder="1"/>
    <xf numFmtId="0" fontId="0" fillId="0" borderId="0" xfId="0" applyFill="1" applyBorder="1"/>
    <xf numFmtId="0" fontId="3" fillId="0" borderId="0" xfId="0" applyFont="1"/>
    <xf numFmtId="164" fontId="0" fillId="0" borderId="0" xfId="0" applyNumberFormat="1" applyFont="1" applyFill="1" applyBorder="1"/>
    <xf numFmtId="1" fontId="0" fillId="0" borderId="0" xfId="0" applyNumberFormat="1" applyFont="1" applyFill="1" applyBorder="1"/>
    <xf numFmtId="0" fontId="0" fillId="0" borderId="0" xfId="0" applyNumberFormat="1" applyFill="1" applyBorder="1" applyAlignment="1">
      <alignment horizontal="left" vertical="center"/>
    </xf>
    <xf numFmtId="0" fontId="0" fillId="0" borderId="0" xfId="0" applyAlignment="1">
      <alignment wrapText="1"/>
    </xf>
    <xf numFmtId="165" fontId="0" fillId="0" borderId="0" xfId="0" applyNumberFormat="1"/>
    <xf numFmtId="0" fontId="1" fillId="0" borderId="0" xfId="0" applyFont="1" applyFill="1" applyBorder="1" applyAlignment="1">
      <alignment horizontal="left"/>
    </xf>
    <xf numFmtId="0" fontId="1" fillId="0" borderId="0" xfId="0" applyFont="1" applyFill="1" applyBorder="1"/>
    <xf numFmtId="3" fontId="0" fillId="0" borderId="0" xfId="0" applyNumberFormat="1" applyBorder="1"/>
    <xf numFmtId="0" fontId="0" fillId="0" borderId="2" xfId="0" applyBorder="1"/>
    <xf numFmtId="3" fontId="0" fillId="0" borderId="2" xfId="0" applyNumberFormat="1" applyFont="1" applyBorder="1"/>
    <xf numFmtId="164" fontId="0" fillId="0" borderId="2" xfId="0" applyNumberFormat="1" applyFont="1" applyBorder="1"/>
    <xf numFmtId="0" fontId="0" fillId="0" borderId="3" xfId="0" applyBorder="1"/>
    <xf numFmtId="3" fontId="0" fillId="0" borderId="3" xfId="0" applyNumberFormat="1" applyFont="1" applyBorder="1"/>
    <xf numFmtId="164" fontId="0" fillId="0" borderId="3" xfId="0" applyNumberFormat="1" applyFont="1" applyBorder="1"/>
    <xf numFmtId="3" fontId="0" fillId="0" borderId="3" xfId="0" applyNumberFormat="1" applyBorder="1"/>
    <xf numFmtId="0" fontId="0" fillId="0" borderId="4" xfId="0" applyBorder="1"/>
    <xf numFmtId="3" fontId="0" fillId="0" borderId="4" xfId="0" applyNumberFormat="1" applyFont="1" applyBorder="1"/>
    <xf numFmtId="164" fontId="0" fillId="0" borderId="4" xfId="0" applyNumberFormat="1" applyFont="1" applyBorder="1"/>
    <xf numFmtId="3" fontId="0" fillId="0" borderId="2" xfId="0" applyNumberFormat="1" applyBorder="1"/>
    <xf numFmtId="0" fontId="0" fillId="4" borderId="3" xfId="0" applyFill="1" applyBorder="1"/>
    <xf numFmtId="3" fontId="0" fillId="4" borderId="3" xfId="0" applyNumberFormat="1" applyFont="1" applyFill="1" applyBorder="1"/>
    <xf numFmtId="164" fontId="0" fillId="4" borderId="3" xfId="0" applyNumberFormat="1" applyFont="1" applyFill="1" applyBorder="1"/>
    <xf numFmtId="0" fontId="0" fillId="4" borderId="4" xfId="0" applyFill="1" applyBorder="1"/>
    <xf numFmtId="3" fontId="0" fillId="4" borderId="4" xfId="0" applyNumberFormat="1" applyFont="1" applyFill="1" applyBorder="1"/>
    <xf numFmtId="164" fontId="0" fillId="4" borderId="4" xfId="0" applyNumberFormat="1" applyFont="1" applyFill="1" applyBorder="1"/>
    <xf numFmtId="0" fontId="0" fillId="3" borderId="1" xfId="0" applyFill="1" applyBorder="1" applyAlignment="1">
      <alignment horizontal="center" vertical="center"/>
    </xf>
    <xf numFmtId="0" fontId="0" fillId="0" borderId="2" xfId="0" applyNumberFormat="1" applyFont="1" applyFill="1" applyBorder="1" applyAlignment="1">
      <alignment horizontal="center" vertical="center"/>
    </xf>
    <xf numFmtId="3" fontId="0" fillId="0" borderId="2" xfId="0" applyNumberFormat="1" applyFont="1" applyFill="1" applyBorder="1" applyAlignment="1">
      <alignment horizontal="right"/>
    </xf>
    <xf numFmtId="164" fontId="0" fillId="0" borderId="2" xfId="0" applyNumberFormat="1" applyBorder="1"/>
    <xf numFmtId="0" fontId="0" fillId="0" borderId="3" xfId="0" applyNumberFormat="1" applyFont="1" applyFill="1" applyBorder="1" applyAlignment="1">
      <alignment horizontal="center" vertical="center"/>
    </xf>
    <xf numFmtId="3" fontId="0" fillId="0" borderId="3" xfId="0" applyNumberFormat="1" applyFont="1" applyFill="1" applyBorder="1" applyAlignment="1">
      <alignment horizontal="right"/>
    </xf>
    <xf numFmtId="164" fontId="0" fillId="0" borderId="3" xfId="0" applyNumberFormat="1" applyBorder="1"/>
    <xf numFmtId="3" fontId="0" fillId="0" borderId="4" xfId="0" applyNumberFormat="1" applyFont="1" applyFill="1" applyBorder="1" applyAlignment="1">
      <alignment horizontal="right"/>
    </xf>
    <xf numFmtId="164" fontId="0" fillId="0" borderId="4" xfId="0" applyNumberFormat="1" applyBorder="1"/>
    <xf numFmtId="0" fontId="0" fillId="4" borderId="3" xfId="0" applyNumberFormat="1" applyFont="1" applyFill="1" applyBorder="1" applyAlignment="1">
      <alignment horizontal="center" vertical="center"/>
    </xf>
    <xf numFmtId="3" fontId="0" fillId="4" borderId="3" xfId="0" applyNumberFormat="1" applyFont="1" applyFill="1" applyBorder="1" applyAlignment="1">
      <alignment horizontal="right"/>
    </xf>
    <xf numFmtId="164" fontId="0" fillId="4" borderId="3" xfId="0" applyNumberFormat="1" applyFill="1" applyBorder="1"/>
    <xf numFmtId="0" fontId="5" fillId="0" borderId="0" xfId="3" applyAlignment="1" applyProtection="1"/>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3" fontId="0" fillId="0" borderId="2" xfId="0" applyNumberFormat="1" applyBorder="1" applyAlignment="1">
      <alignment horizontal="right"/>
    </xf>
    <xf numFmtId="164" fontId="0" fillId="0" borderId="2" xfId="0" applyNumberFormat="1" applyBorder="1" applyAlignment="1">
      <alignment horizontal="right"/>
    </xf>
    <xf numFmtId="3" fontId="0" fillId="0" borderId="3" xfId="0" applyNumberFormat="1" applyBorder="1" applyAlignment="1">
      <alignment horizontal="right"/>
    </xf>
    <xf numFmtId="164" fontId="0" fillId="0" borderId="3" xfId="0" applyNumberFormat="1" applyBorder="1" applyAlignment="1">
      <alignment horizontal="right"/>
    </xf>
    <xf numFmtId="0" fontId="2" fillId="4" borderId="3" xfId="0" applyFont="1" applyFill="1" applyBorder="1" applyAlignment="1">
      <alignment horizontal="left" vertical="center" wrapText="1"/>
    </xf>
    <xf numFmtId="3" fontId="0" fillId="4" borderId="3" xfId="0" applyNumberFormat="1" applyFill="1" applyBorder="1" applyAlignment="1">
      <alignment horizontal="right"/>
    </xf>
    <xf numFmtId="164" fontId="0" fillId="4" borderId="3" xfId="0" applyNumberFormat="1" applyFill="1" applyBorder="1" applyAlignment="1">
      <alignment horizontal="right"/>
    </xf>
    <xf numFmtId="165" fontId="0" fillId="4" borderId="3" xfId="0" applyNumberFormat="1" applyFont="1" applyFill="1" applyBorder="1"/>
    <xf numFmtId="3" fontId="0" fillId="0" borderId="4" xfId="0" applyNumberFormat="1" applyBorder="1"/>
    <xf numFmtId="3" fontId="0" fillId="4" borderId="3" xfId="0" applyNumberFormat="1" applyFill="1" applyBorder="1"/>
    <xf numFmtId="0" fontId="0" fillId="0" borderId="2" xfId="0" applyFill="1" applyBorder="1"/>
    <xf numFmtId="3" fontId="0" fillId="0" borderId="3" xfId="0" applyNumberFormat="1" applyFill="1" applyBorder="1"/>
    <xf numFmtId="0" fontId="0" fillId="0" borderId="3" xfId="0" applyFill="1" applyBorder="1"/>
    <xf numFmtId="3" fontId="0" fillId="0" borderId="4" xfId="0" applyNumberFormat="1" applyFill="1" applyBorder="1"/>
    <xf numFmtId="0" fontId="0" fillId="4" borderId="2" xfId="0" applyFill="1" applyBorder="1"/>
    <xf numFmtId="164" fontId="0" fillId="4" borderId="2" xfId="0" applyNumberFormat="1" applyFill="1" applyBorder="1"/>
    <xf numFmtId="3" fontId="0" fillId="4" borderId="4" xfId="0" applyNumberFormat="1" applyFill="1" applyBorder="1"/>
    <xf numFmtId="164" fontId="0" fillId="4" borderId="4" xfId="0" applyNumberFormat="1" applyFill="1" applyBorder="1"/>
    <xf numFmtId="0" fontId="0" fillId="3" borderId="1" xfId="0" applyFill="1" applyBorder="1" applyAlignment="1">
      <alignment horizontal="center"/>
    </xf>
    <xf numFmtId="3" fontId="0" fillId="0" borderId="3" xfId="0" applyNumberFormat="1" applyFont="1" applyFill="1" applyBorder="1"/>
    <xf numFmtId="164" fontId="0" fillId="0" borderId="3" xfId="0" applyNumberFormat="1" applyFont="1" applyFill="1" applyBorder="1"/>
    <xf numFmtId="3" fontId="0" fillId="0" borderId="4" xfId="0" applyNumberFormat="1" applyFont="1" applyFill="1" applyBorder="1"/>
    <xf numFmtId="164" fontId="0" fillId="0" borderId="4" xfId="0" applyNumberFormat="1" applyFont="1" applyFill="1" applyBorder="1"/>
    <xf numFmtId="0" fontId="0" fillId="3" borderId="1" xfId="0" applyFill="1" applyBorder="1"/>
    <xf numFmtId="0" fontId="0" fillId="0" borderId="4" xfId="0" applyFont="1" applyFill="1" applyBorder="1"/>
    <xf numFmtId="0" fontId="0" fillId="4" borderId="3" xfId="0" applyFont="1" applyFill="1" applyBorder="1"/>
    <xf numFmtId="0" fontId="0" fillId="4" borderId="3" xfId="0" applyFont="1" applyFill="1" applyBorder="1" applyAlignment="1">
      <alignment horizontal="right"/>
    </xf>
    <xf numFmtId="0" fontId="0" fillId="0" borderId="3" xfId="0" applyFont="1" applyFill="1" applyBorder="1" applyAlignment="1">
      <alignment horizontal="right"/>
    </xf>
    <xf numFmtId="164" fontId="0" fillId="0" borderId="3" xfId="0" applyNumberFormat="1" applyFont="1" applyFill="1" applyBorder="1" applyAlignment="1">
      <alignment horizontal="right"/>
    </xf>
    <xf numFmtId="164" fontId="0" fillId="4" borderId="3" xfId="0" applyNumberFormat="1" applyFont="1" applyFill="1" applyBorder="1" applyAlignment="1">
      <alignment horizontal="right"/>
    </xf>
    <xf numFmtId="0" fontId="0" fillId="0" borderId="3" xfId="0" applyFill="1" applyBorder="1" applyAlignment="1">
      <alignment horizontal="right"/>
    </xf>
    <xf numFmtId="0" fontId="0" fillId="2" borderId="1" xfId="0" applyFill="1" applyBorder="1"/>
    <xf numFmtId="165" fontId="0" fillId="4" borderId="3" xfId="0" applyNumberFormat="1" applyFill="1" applyBorder="1"/>
    <xf numFmtId="0" fontId="1" fillId="2" borderId="1" xfId="0" applyFont="1" applyFill="1" applyBorder="1" applyAlignment="1">
      <alignment wrapText="1"/>
    </xf>
    <xf numFmtId="3" fontId="1" fillId="2" borderId="1" xfId="0" applyNumberFormat="1" applyFont="1" applyFill="1" applyBorder="1"/>
    <xf numFmtId="0" fontId="1" fillId="2" borderId="1" xfId="0" applyFont="1" applyFill="1" applyBorder="1" applyAlignment="1">
      <alignment horizontal="left"/>
    </xf>
    <xf numFmtId="3" fontId="1" fillId="2" borderId="1" xfId="0" applyNumberFormat="1" applyFont="1" applyFill="1" applyBorder="1" applyAlignment="1">
      <alignment horizontal="right"/>
    </xf>
    <xf numFmtId="164" fontId="1" fillId="2" borderId="1" xfId="0" applyNumberFormat="1" applyFont="1" applyFill="1" applyBorder="1" applyAlignment="1">
      <alignment horizontal="right"/>
    </xf>
    <xf numFmtId="164" fontId="1" fillId="2" borderId="1" xfId="0" applyNumberFormat="1" applyFont="1" applyFill="1" applyBorder="1"/>
    <xf numFmtId="0" fontId="1" fillId="2" borderId="1" xfId="0" applyFont="1" applyFill="1" applyBorder="1"/>
    <xf numFmtId="3" fontId="0" fillId="2" borderId="1" xfId="0" applyNumberFormat="1" applyFill="1" applyBorder="1"/>
    <xf numFmtId="0" fontId="0" fillId="2" borderId="2" xfId="0" applyFill="1" applyBorder="1"/>
    <xf numFmtId="3" fontId="0" fillId="2" borderId="2" xfId="0" applyNumberFormat="1" applyFill="1" applyBorder="1"/>
    <xf numFmtId="2" fontId="0" fillId="2" borderId="2" xfId="0" applyNumberFormat="1" applyFill="1" applyBorder="1"/>
    <xf numFmtId="0" fontId="0" fillId="0" borderId="2" xfId="0" applyFont="1" applyBorder="1" applyAlignment="1">
      <alignment horizontal="center"/>
    </xf>
    <xf numFmtId="0" fontId="0" fillId="0" borderId="3" xfId="0" applyFont="1" applyBorder="1" applyAlignment="1">
      <alignment horizontal="center"/>
    </xf>
    <xf numFmtId="0" fontId="0" fillId="0" borderId="4" xfId="0" applyFont="1" applyBorder="1" applyAlignment="1">
      <alignment horizontal="center"/>
    </xf>
    <xf numFmtId="0" fontId="0" fillId="4" borderId="3" xfId="0" applyFont="1" applyFill="1" applyBorder="1" applyAlignment="1">
      <alignment horizontal="center"/>
    </xf>
    <xf numFmtId="3" fontId="0" fillId="0" borderId="3" xfId="0" applyNumberFormat="1" applyFill="1" applyBorder="1" applyAlignment="1">
      <alignment horizontal="right"/>
    </xf>
    <xf numFmtId="165" fontId="1" fillId="2" borderId="1" xfId="0" applyNumberFormat="1" applyFont="1" applyFill="1" applyBorder="1" applyAlignment="1">
      <alignment horizontal="right"/>
    </xf>
    <xf numFmtId="0" fontId="0" fillId="0" borderId="3" xfId="0" applyBorder="1" applyAlignment="1">
      <alignment horizontal="center"/>
    </xf>
    <xf numFmtId="0" fontId="0" fillId="4" borderId="3" xfId="0" applyFill="1" applyBorder="1" applyAlignment="1">
      <alignment horizontal="center"/>
    </xf>
    <xf numFmtId="0" fontId="0" fillId="0" borderId="3" xfId="0" applyBorder="1" applyAlignment="1">
      <alignment horizontal="right"/>
    </xf>
    <xf numFmtId="0" fontId="2" fillId="0" borderId="3" xfId="2" applyFont="1" applyFill="1" applyBorder="1" applyAlignment="1">
      <alignment horizontal="center"/>
    </xf>
    <xf numFmtId="0" fontId="2" fillId="4" borderId="3" xfId="2" applyFont="1" applyFill="1" applyBorder="1" applyAlignment="1">
      <alignment horizontal="center"/>
    </xf>
    <xf numFmtId="0" fontId="0" fillId="4" borderId="3" xfId="0" applyNumberFormat="1" applyFill="1" applyBorder="1" applyAlignment="1">
      <alignment horizontal="center" vertical="center"/>
    </xf>
    <xf numFmtId="0" fontId="0" fillId="0" borderId="4" xfId="0" applyNumberFormat="1" applyFill="1" applyBorder="1" applyAlignment="1">
      <alignment horizontal="center" vertical="center"/>
    </xf>
    <xf numFmtId="164" fontId="0" fillId="0" borderId="0" xfId="0" applyNumberFormat="1" applyBorder="1"/>
    <xf numFmtId="0" fontId="0" fillId="0" borderId="0" xfId="0" applyNumberFormat="1" applyBorder="1"/>
    <xf numFmtId="0" fontId="0" fillId="3" borderId="1" xfId="0" applyFill="1" applyBorder="1" applyAlignment="1">
      <alignment horizontal="center" vertical="center"/>
    </xf>
    <xf numFmtId="165" fontId="0" fillId="0" borderId="3" xfId="0" applyNumberFormat="1" applyFill="1" applyBorder="1"/>
    <xf numFmtId="0" fontId="0" fillId="0" borderId="0" xfId="0"/>
    <xf numFmtId="0" fontId="1" fillId="0" borderId="0" xfId="0" applyFont="1"/>
    <xf numFmtId="0" fontId="0" fillId="3" borderId="1" xfId="0" applyFill="1" applyBorder="1" applyAlignment="1">
      <alignment horizontal="center"/>
    </xf>
    <xf numFmtId="0" fontId="0" fillId="0" borderId="0" xfId="0" applyNumberFormat="1" applyFill="1" applyBorder="1" applyAlignment="1">
      <alignment horizontal="center" vertical="center"/>
    </xf>
    <xf numFmtId="3" fontId="0" fillId="0" borderId="0" xfId="0" applyNumberFormat="1" applyFont="1" applyFill="1" applyBorder="1" applyAlignment="1">
      <alignment horizontal="right"/>
    </xf>
    <xf numFmtId="165" fontId="0" fillId="0" borderId="0" xfId="0" applyNumberFormat="1" applyFont="1" applyFill="1" applyBorder="1" applyAlignment="1">
      <alignment horizontal="right"/>
    </xf>
    <xf numFmtId="164" fontId="0" fillId="0" borderId="4" xfId="0" applyNumberFormat="1" applyFont="1" applyFill="1" applyBorder="1" applyAlignment="1">
      <alignment horizontal="right"/>
    </xf>
    <xf numFmtId="0" fontId="0" fillId="0" borderId="4" xfId="0" applyFont="1" applyFill="1" applyBorder="1" applyAlignment="1">
      <alignment horizontal="right"/>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3" borderId="1" xfId="0" applyFill="1" applyBorder="1" applyAlignment="1">
      <alignment horizontal="center"/>
    </xf>
    <xf numFmtId="3" fontId="0" fillId="0" borderId="0" xfId="0" applyNumberFormat="1" applyFill="1" applyBorder="1"/>
    <xf numFmtId="3" fontId="0" fillId="0" borderId="3" xfId="0" quotePrefix="1" applyNumberFormat="1" applyBorder="1" applyAlignment="1">
      <alignment horizontal="right"/>
    </xf>
    <xf numFmtId="3" fontId="4" fillId="0" borderId="3" xfId="0" applyNumberFormat="1" applyFont="1" applyFill="1" applyBorder="1"/>
    <xf numFmtId="3" fontId="4" fillId="0" borderId="3" xfId="6" applyNumberFormat="1" applyBorder="1"/>
    <xf numFmtId="3" fontId="0" fillId="4" borderId="3" xfId="0" quotePrefix="1" applyNumberFormat="1" applyFill="1" applyBorder="1" applyAlignment="1">
      <alignment horizontal="right"/>
    </xf>
    <xf numFmtId="3" fontId="42" fillId="2" borderId="1" xfId="89" applyNumberFormat="1" applyFont="1" applyFill="1" applyBorder="1"/>
    <xf numFmtId="0" fontId="0" fillId="0" borderId="0" xfId="0" applyBorder="1" applyAlignment="1">
      <alignment horizontal="center" vertical="center"/>
    </xf>
    <xf numFmtId="3" fontId="0" fillId="4" borderId="2" xfId="0" applyNumberFormat="1" applyFill="1" applyBorder="1"/>
    <xf numFmtId="0" fontId="0" fillId="0" borderId="3" xfId="0" applyFont="1" applyFill="1" applyBorder="1"/>
    <xf numFmtId="0" fontId="0" fillId="0" borderId="22" xfId="0" applyFont="1" applyFill="1" applyBorder="1"/>
    <xf numFmtId="3" fontId="0" fillId="0" borderId="22" xfId="0" applyNumberFormat="1" applyFont="1" applyFill="1" applyBorder="1"/>
    <xf numFmtId="164" fontId="0" fillId="0" borderId="22" xfId="0" applyNumberFormat="1" applyFont="1" applyFill="1" applyBorder="1"/>
    <xf numFmtId="165" fontId="0" fillId="0" borderId="22" xfId="0" applyNumberFormat="1" applyFont="1" applyFill="1" applyBorder="1"/>
    <xf numFmtId="165" fontId="0" fillId="0" borderId="3" xfId="0" applyNumberFormat="1" applyFont="1" applyFill="1" applyBorder="1"/>
    <xf numFmtId="165" fontId="0" fillId="0" borderId="4" xfId="0" applyNumberFormat="1" applyFont="1" applyFill="1" applyBorder="1"/>
    <xf numFmtId="0" fontId="0" fillId="3" borderId="21" xfId="0" applyFont="1" applyFill="1" applyBorder="1" applyAlignment="1">
      <alignment horizontal="center"/>
    </xf>
    <xf numFmtId="0" fontId="0" fillId="0" borderId="0" xfId="0" applyBorder="1" applyAlignment="1">
      <alignment vertical="top"/>
    </xf>
    <xf numFmtId="0" fontId="0" fillId="0" borderId="0" xfId="0" applyBorder="1" applyAlignment="1">
      <alignment vertical="top" wrapText="1"/>
    </xf>
    <xf numFmtId="0" fontId="0" fillId="3" borderId="1" xfId="0" applyFill="1" applyBorder="1" applyAlignment="1">
      <alignment horizontal="center"/>
    </xf>
    <xf numFmtId="0" fontId="0" fillId="3" borderId="1" xfId="0" applyFont="1" applyFill="1" applyBorder="1" applyAlignment="1">
      <alignment horizontal="center"/>
    </xf>
    <xf numFmtId="164" fontId="2" fillId="4" borderId="3" xfId="0" applyNumberFormat="1" applyFont="1" applyFill="1" applyBorder="1"/>
    <xf numFmtId="164" fontId="6" fillId="2" borderId="1" xfId="0" applyNumberFormat="1" applyFont="1" applyFill="1" applyBorder="1"/>
    <xf numFmtId="164" fontId="2" fillId="0" borderId="2" xfId="0" applyNumberFormat="1" applyFont="1" applyBorder="1"/>
    <xf numFmtId="164" fontId="2" fillId="0" borderId="3" xfId="0" applyNumberFormat="1" applyFont="1" applyBorder="1"/>
    <xf numFmtId="1" fontId="0" fillId="0" borderId="0" xfId="146" applyNumberFormat="1" applyFont="1" applyFill="1" applyBorder="1"/>
    <xf numFmtId="164" fontId="0" fillId="0" borderId="0" xfId="0" applyNumberFormat="1" applyBorder="1"/>
    <xf numFmtId="0" fontId="1" fillId="0" borderId="0" xfId="0" applyFont="1"/>
    <xf numFmtId="164" fontId="0" fillId="0" borderId="0" xfId="0" applyNumberFormat="1" applyFont="1"/>
    <xf numFmtId="2" fontId="0" fillId="2" borderId="1" xfId="0" applyNumberFormat="1" applyFill="1" applyBorder="1"/>
    <xf numFmtId="0" fontId="0" fillId="0" borderId="0" xfId="0" quotePrefix="1"/>
    <xf numFmtId="3" fontId="2" fillId="2" borderId="1" xfId="0" applyNumberFormat="1" applyFont="1" applyFill="1" applyBorder="1" applyAlignment="1">
      <alignment horizontal="right"/>
    </xf>
    <xf numFmtId="3" fontId="6" fillId="2" borderId="4" xfId="0" applyNumberFormat="1" applyFont="1" applyFill="1" applyBorder="1"/>
    <xf numFmtId="165" fontId="6" fillId="2" borderId="4" xfId="0" applyNumberFormat="1" applyFont="1" applyFill="1" applyBorder="1"/>
    <xf numFmtId="3" fontId="2" fillId="0" borderId="3" xfId="0" applyNumberFormat="1" applyFont="1" applyFill="1" applyBorder="1" applyAlignment="1">
      <alignment horizontal="right"/>
    </xf>
    <xf numFmtId="165" fontId="2" fillId="2" borderId="1" xfId="0" applyNumberFormat="1" applyFont="1" applyFill="1" applyBorder="1" applyAlignment="1">
      <alignment horizontal="right"/>
    </xf>
    <xf numFmtId="165" fontId="2" fillId="0" borderId="3" xfId="0" applyNumberFormat="1" applyFont="1" applyFill="1" applyBorder="1" applyAlignment="1">
      <alignment horizontal="right"/>
    </xf>
    <xf numFmtId="3" fontId="2" fillId="2" borderId="1" xfId="0" quotePrefix="1" applyNumberFormat="1" applyFont="1" applyFill="1" applyBorder="1" applyAlignment="1">
      <alignment horizontal="right"/>
    </xf>
    <xf numFmtId="165" fontId="2" fillId="4" borderId="3" xfId="0" applyNumberFormat="1" applyFont="1" applyFill="1" applyBorder="1" applyAlignment="1">
      <alignment horizontal="right"/>
    </xf>
    <xf numFmtId="0" fontId="0" fillId="0" borderId="0" xfId="0"/>
    <xf numFmtId="0" fontId="1" fillId="0" borderId="0" xfId="0" applyFont="1"/>
    <xf numFmtId="3" fontId="0" fillId="0" borderId="0" xfId="0" applyNumberFormat="1"/>
    <xf numFmtId="0" fontId="0" fillId="0" borderId="0" xfId="0" applyFont="1" applyFill="1" applyBorder="1"/>
    <xf numFmtId="0" fontId="0" fillId="0" borderId="0" xfId="0" applyFill="1" applyBorder="1"/>
    <xf numFmtId="0" fontId="0" fillId="3" borderId="1" xfId="0" applyFill="1" applyBorder="1" applyAlignment="1">
      <alignment horizontal="center"/>
    </xf>
    <xf numFmtId="0" fontId="0" fillId="2" borderId="1" xfId="0" applyFill="1" applyBorder="1"/>
    <xf numFmtId="0" fontId="0" fillId="2" borderId="1" xfId="0" applyFont="1" applyFill="1" applyBorder="1"/>
    <xf numFmtId="0" fontId="0" fillId="0" borderId="3" xfId="0" applyFont="1" applyFill="1" applyBorder="1" applyAlignment="1">
      <alignment horizontal="left" indent="1"/>
    </xf>
    <xf numFmtId="0" fontId="0" fillId="0" borderId="3" xfId="0" applyFill="1" applyBorder="1" applyAlignment="1">
      <alignment horizontal="left" indent="1"/>
    </xf>
    <xf numFmtId="0" fontId="0" fillId="4" borderId="3" xfId="0" applyFont="1" applyFill="1" applyBorder="1" applyAlignment="1">
      <alignment horizontal="left" indent="1"/>
    </xf>
    <xf numFmtId="0" fontId="0" fillId="4" borderId="3" xfId="0" applyFill="1" applyBorder="1" applyAlignment="1">
      <alignment horizontal="left" indent="1"/>
    </xf>
    <xf numFmtId="0" fontId="1" fillId="2" borderId="4" xfId="0" applyFont="1" applyFill="1" applyBorder="1"/>
    <xf numFmtId="3" fontId="0" fillId="0" borderId="3" xfId="0" applyNumberFormat="1" applyFont="1" applyFill="1" applyBorder="1" applyAlignment="1">
      <alignment horizontal="right"/>
    </xf>
    <xf numFmtId="3" fontId="0" fillId="4" borderId="3" xfId="0" applyNumberFormat="1" applyFont="1" applyFill="1" applyBorder="1" applyAlignment="1">
      <alignment horizontal="right"/>
    </xf>
    <xf numFmtId="3" fontId="0" fillId="2" borderId="1" xfId="0" applyNumberFormat="1" applyFill="1" applyBorder="1" applyAlignment="1">
      <alignment horizontal="right"/>
    </xf>
    <xf numFmtId="165" fontId="0" fillId="2" borderId="1" xfId="0" applyNumberFormat="1" applyFill="1" applyBorder="1" applyAlignment="1">
      <alignment horizontal="right"/>
    </xf>
    <xf numFmtId="165" fontId="0" fillId="0" borderId="3" xfId="0" applyNumberFormat="1" applyFont="1" applyFill="1" applyBorder="1" applyAlignment="1">
      <alignment horizontal="right"/>
    </xf>
    <xf numFmtId="165" fontId="0" fillId="4" borderId="3" xfId="0" applyNumberFormat="1" applyFont="1" applyFill="1" applyBorder="1" applyAlignment="1">
      <alignment horizontal="right"/>
    </xf>
    <xf numFmtId="165" fontId="0" fillId="2" borderId="1" xfId="0" applyNumberFormat="1" applyFont="1" applyFill="1" applyBorder="1" applyAlignment="1">
      <alignment horizontal="right"/>
    </xf>
    <xf numFmtId="165" fontId="1" fillId="2" borderId="4" xfId="0" applyNumberFormat="1" applyFont="1" applyFill="1" applyBorder="1"/>
    <xf numFmtId="3" fontId="2" fillId="4" borderId="3" xfId="0" applyNumberFormat="1" applyFont="1" applyFill="1" applyBorder="1" applyAlignment="1">
      <alignment horizontal="right"/>
    </xf>
    <xf numFmtId="3" fontId="0" fillId="2" borderId="1" xfId="0" applyNumberFormat="1" applyFont="1" applyFill="1" applyBorder="1" applyAlignment="1">
      <alignment horizontal="right"/>
    </xf>
    <xf numFmtId="3" fontId="1" fillId="2" borderId="4" xfId="0" applyNumberFormat="1" applyFont="1" applyFill="1" applyBorder="1"/>
    <xf numFmtId="0" fontId="0" fillId="3" borderId="1" xfId="0" applyFill="1" applyBorder="1" applyAlignment="1">
      <alignment horizontal="center"/>
    </xf>
    <xf numFmtId="2" fontId="0" fillId="0" borderId="0" xfId="0" applyNumberFormat="1" applyFill="1" applyBorder="1"/>
    <xf numFmtId="0" fontId="8" fillId="0" borderId="0" xfId="150" applyAlignment="1">
      <alignment horizontal="left"/>
    </xf>
    <xf numFmtId="0" fontId="2" fillId="0" borderId="0" xfId="0" applyFont="1"/>
    <xf numFmtId="0" fontId="46" fillId="0" borderId="0" xfId="150" applyFont="1" applyAlignment="1">
      <alignment horizontal="left"/>
    </xf>
    <xf numFmtId="165" fontId="2" fillId="0" borderId="3" xfId="0" applyNumberFormat="1" applyFont="1" applyBorder="1"/>
    <xf numFmtId="165" fontId="2" fillId="0" borderId="35" xfId="0" applyNumberFormat="1" applyFont="1" applyBorder="1"/>
    <xf numFmtId="165" fontId="2" fillId="0" borderId="3" xfId="150" applyNumberFormat="1" applyFont="1" applyFill="1" applyBorder="1" applyAlignment="1">
      <alignment horizontal="right" wrapText="1"/>
    </xf>
    <xf numFmtId="3" fontId="2" fillId="0" borderId="35" xfId="150" applyNumberFormat="1" applyFont="1" applyFill="1" applyBorder="1" applyAlignment="1">
      <alignment horizontal="right" wrapText="1"/>
    </xf>
    <xf numFmtId="3" fontId="2" fillId="0" borderId="3" xfId="150" quotePrefix="1" applyNumberFormat="1" applyFont="1" applyFill="1" applyBorder="1" applyAlignment="1">
      <alignment horizontal="right" wrapText="1"/>
    </xf>
    <xf numFmtId="165" fontId="2" fillId="4" borderId="3" xfId="0" applyNumberFormat="1" applyFont="1" applyFill="1" applyBorder="1"/>
    <xf numFmtId="3" fontId="2" fillId="4" borderId="3" xfId="150" applyNumberFormat="1" applyFont="1" applyFill="1" applyBorder="1" applyAlignment="1">
      <alignment horizontal="right" wrapText="1"/>
    </xf>
    <xf numFmtId="3" fontId="2" fillId="0" borderId="3" xfId="150" applyNumberFormat="1" applyFont="1" applyFill="1" applyBorder="1" applyAlignment="1">
      <alignment horizontal="right" wrapText="1"/>
    </xf>
    <xf numFmtId="0" fontId="2" fillId="0" borderId="35" xfId="150" applyFont="1" applyFill="1" applyBorder="1" applyAlignment="1">
      <alignment horizontal="left" wrapText="1"/>
    </xf>
    <xf numFmtId="164" fontId="0" fillId="0" borderId="0" xfId="0" quotePrefix="1" applyNumberFormat="1"/>
    <xf numFmtId="165" fontId="2" fillId="0" borderId="3" xfId="150" quotePrefix="1" applyNumberFormat="1" applyFont="1" applyFill="1" applyBorder="1" applyAlignment="1">
      <alignment horizontal="right" wrapText="1"/>
    </xf>
    <xf numFmtId="0" fontId="2" fillId="4" borderId="3" xfId="150" applyFont="1" applyFill="1" applyBorder="1" applyAlignment="1">
      <alignment horizontal="left" wrapText="1"/>
    </xf>
    <xf numFmtId="0" fontId="2" fillId="0" borderId="3" xfId="150" applyFont="1" applyFill="1" applyBorder="1" applyAlignment="1">
      <alignment horizontal="left" wrapText="1"/>
    </xf>
    <xf numFmtId="165" fontId="2" fillId="4" borderId="3" xfId="150" applyNumberFormat="1" applyFont="1" applyFill="1" applyBorder="1" applyAlignment="1">
      <alignment horizontal="right" wrapText="1"/>
    </xf>
    <xf numFmtId="165" fontId="2" fillId="0" borderId="35" xfId="150" applyNumberFormat="1" applyFont="1" applyFill="1" applyBorder="1" applyAlignment="1">
      <alignment horizontal="right" wrapText="1"/>
    </xf>
    <xf numFmtId="0" fontId="0" fillId="0" borderId="0" xfId="0"/>
    <xf numFmtId="0" fontId="0" fillId="0" borderId="0" xfId="0" applyBorder="1"/>
    <xf numFmtId="164" fontId="0" fillId="0" borderId="0" xfId="0" applyNumberFormat="1"/>
    <xf numFmtId="0" fontId="0" fillId="0" borderId="0" xfId="0" applyFill="1" applyBorder="1"/>
    <xf numFmtId="3" fontId="8" fillId="0" borderId="0" xfId="150" applyNumberFormat="1" applyFont="1" applyFill="1" applyBorder="1" applyAlignment="1">
      <alignment horizontal="right" wrapText="1"/>
    </xf>
    <xf numFmtId="0" fontId="1" fillId="0" borderId="0" xfId="0" applyFont="1" applyBorder="1"/>
    <xf numFmtId="0" fontId="0" fillId="3" borderId="1" xfId="0" applyFill="1" applyBorder="1" applyAlignment="1">
      <alignment horizontal="center"/>
    </xf>
    <xf numFmtId="0" fontId="0" fillId="3" borderId="1" xfId="0" applyFont="1" applyFill="1" applyBorder="1" applyAlignment="1">
      <alignment horizontal="center"/>
    </xf>
    <xf numFmtId="0" fontId="2" fillId="0" borderId="0" xfId="0" applyFont="1" applyFill="1" applyBorder="1"/>
    <xf numFmtId="164" fontId="2" fillId="0" borderId="35" xfId="150" applyNumberFormat="1" applyFont="1" applyFill="1" applyBorder="1" applyAlignment="1">
      <alignment horizontal="right" wrapText="1"/>
    </xf>
    <xf numFmtId="164" fontId="2" fillId="0" borderId="35" xfId="0" applyNumberFormat="1" applyFont="1" applyBorder="1"/>
    <xf numFmtId="164" fontId="2" fillId="4" borderId="3" xfId="150" applyNumberFormat="1" applyFont="1" applyFill="1" applyBorder="1" applyAlignment="1">
      <alignment horizontal="right" wrapText="1"/>
    </xf>
    <xf numFmtId="164" fontId="2" fillId="0" borderId="3" xfId="150" applyNumberFormat="1" applyFont="1" applyFill="1" applyBorder="1" applyAlignment="1">
      <alignment horizontal="right" wrapText="1"/>
    </xf>
    <xf numFmtId="164" fontId="2" fillId="0" borderId="35" xfId="0" applyNumberFormat="1" applyFont="1" applyBorder="1" applyAlignment="1">
      <alignment horizontal="right"/>
    </xf>
    <xf numFmtId="164" fontId="2" fillId="4" borderId="3" xfId="0" applyNumberFormat="1" applyFont="1" applyFill="1" applyBorder="1" applyAlignment="1">
      <alignment horizontal="right"/>
    </xf>
    <xf numFmtId="164" fontId="2" fillId="0" borderId="3" xfId="0" applyNumberFormat="1" applyFont="1" applyBorder="1" applyAlignment="1">
      <alignment horizontal="right"/>
    </xf>
    <xf numFmtId="164" fontId="2" fillId="0" borderId="3" xfId="150" quotePrefix="1" applyNumberFormat="1" applyFont="1" applyFill="1" applyBorder="1" applyAlignment="1">
      <alignment horizontal="right" wrapText="1"/>
    </xf>
    <xf numFmtId="3" fontId="8" fillId="0" borderId="0" xfId="150" applyNumberFormat="1" applyAlignment="1">
      <alignment horizontal="left"/>
    </xf>
    <xf numFmtId="165" fontId="8" fillId="0" borderId="0" xfId="150" applyNumberFormat="1" applyAlignment="1">
      <alignment horizontal="right"/>
    </xf>
    <xf numFmtId="165" fontId="2" fillId="0" borderId="35" xfId="0" applyNumberFormat="1" applyFont="1" applyFill="1" applyBorder="1" applyAlignment="1">
      <alignment horizontal="right"/>
    </xf>
    <xf numFmtId="3" fontId="2" fillId="4" borderId="4" xfId="150" applyNumberFormat="1" applyFont="1" applyFill="1" applyBorder="1" applyAlignment="1">
      <alignment horizontal="right" wrapText="1"/>
    </xf>
    <xf numFmtId="165" fontId="2" fillId="4" borderId="4" xfId="150" applyNumberFormat="1" applyFont="1" applyFill="1" applyBorder="1" applyAlignment="1">
      <alignment horizontal="right" wrapText="1"/>
    </xf>
    <xf numFmtId="165" fontId="2" fillId="4" borderId="4" xfId="0" applyNumberFormat="1" applyFont="1" applyFill="1" applyBorder="1" applyAlignment="1">
      <alignment horizontal="right"/>
    </xf>
    <xf numFmtId="0" fontId="2" fillId="4" borderId="4" xfId="150" applyFont="1" applyFill="1" applyBorder="1" applyAlignment="1">
      <alignment horizontal="left" wrapText="1"/>
    </xf>
    <xf numFmtId="0" fontId="0" fillId="0" borderId="3" xfId="0" applyBorder="1" applyAlignment="1">
      <alignment horizontal="left" indent="1"/>
    </xf>
    <xf numFmtId="0" fontId="0" fillId="0" borderId="3" xfId="0" applyBorder="1" applyAlignment="1">
      <alignment horizontal="left" wrapText="1" indent="2"/>
    </xf>
    <xf numFmtId="0" fontId="0" fillId="4" borderId="3" xfId="0" applyFill="1" applyBorder="1" applyAlignment="1">
      <alignment horizontal="left" indent="2"/>
    </xf>
    <xf numFmtId="0" fontId="0" fillId="4" borderId="4" xfId="0" applyFill="1" applyBorder="1" applyAlignment="1">
      <alignment horizontal="left" wrapText="1" indent="2"/>
    </xf>
    <xf numFmtId="0" fontId="1" fillId="0" borderId="35" xfId="0" applyFont="1" applyBorder="1"/>
    <xf numFmtId="3" fontId="1" fillId="0" borderId="35" xfId="0" applyNumberFormat="1" applyFont="1" applyBorder="1"/>
    <xf numFmtId="164" fontId="1" fillId="0" borderId="35" xfId="0" applyNumberFormat="1" applyFont="1" applyBorder="1"/>
    <xf numFmtId="3" fontId="0" fillId="3" borderId="1" xfId="0" applyNumberFormat="1" applyFont="1" applyFill="1" applyBorder="1" applyAlignment="1">
      <alignment horizontal="center"/>
    </xf>
    <xf numFmtId="0" fontId="0" fillId="3" borderId="1" xfId="0" applyFill="1" applyBorder="1" applyAlignment="1">
      <alignment horizontal="center"/>
    </xf>
    <xf numFmtId="0" fontId="0" fillId="3" borderId="1" xfId="0" applyFill="1" applyBorder="1" applyAlignment="1">
      <alignment horizontal="center" wrapText="1"/>
    </xf>
    <xf numFmtId="0" fontId="2" fillId="0" borderId="36" xfId="0" applyFont="1" applyBorder="1"/>
    <xf numFmtId="0" fontId="2" fillId="0" borderId="0" xfId="194" applyFont="1" applyFill="1" applyBorder="1" applyAlignment="1" applyProtection="1">
      <alignment vertical="center" wrapText="1"/>
      <protection hidden="1"/>
    </xf>
    <xf numFmtId="0" fontId="2" fillId="0" borderId="36" xfId="0" applyFont="1" applyFill="1" applyBorder="1"/>
    <xf numFmtId="0" fontId="2" fillId="0" borderId="35" xfId="194" applyFont="1" applyFill="1" applyBorder="1" applyAlignment="1" applyProtection="1">
      <alignment horizontal="left" vertical="center" wrapText="1"/>
      <protection hidden="1"/>
    </xf>
    <xf numFmtId="3" fontId="2" fillId="0" borderId="35" xfId="193" applyNumberFormat="1" applyFont="1" applyBorder="1" applyAlignment="1">
      <alignment horizontal="right" vertical="center"/>
    </xf>
    <xf numFmtId="165" fontId="2" fillId="0" borderId="35" xfId="193" applyNumberFormat="1" applyFont="1" applyBorder="1" applyAlignment="1">
      <alignment horizontal="right" vertical="center"/>
    </xf>
    <xf numFmtId="3" fontId="2" fillId="0" borderId="35" xfId="193" applyNumberFormat="1" applyFont="1" applyFill="1" applyBorder="1" applyAlignment="1">
      <alignment horizontal="right" vertical="center"/>
    </xf>
    <xf numFmtId="0" fontId="2" fillId="0" borderId="3" xfId="194" applyFont="1" applyFill="1" applyBorder="1" applyAlignment="1" applyProtection="1">
      <alignment vertical="center" wrapText="1"/>
      <protection hidden="1"/>
    </xf>
    <xf numFmtId="3" fontId="2" fillId="0" borderId="3" xfId="193" applyNumberFormat="1" applyFont="1" applyBorder="1" applyAlignment="1">
      <alignment horizontal="right" vertical="center"/>
    </xf>
    <xf numFmtId="165" fontId="2" fillId="0" borderId="3" xfId="193" applyNumberFormat="1" applyFont="1" applyBorder="1" applyAlignment="1">
      <alignment horizontal="right" vertical="center"/>
    </xf>
    <xf numFmtId="3" fontId="2" fillId="0" borderId="3" xfId="193" applyNumberFormat="1" applyFont="1" applyFill="1" applyBorder="1" applyAlignment="1">
      <alignment horizontal="right" vertical="center"/>
    </xf>
    <xf numFmtId="0" fontId="2" fillId="0" borderId="35" xfId="194" applyFont="1" applyFill="1" applyBorder="1" applyAlignment="1" applyProtection="1">
      <alignment vertical="center" wrapText="1"/>
      <protection hidden="1"/>
    </xf>
    <xf numFmtId="0" fontId="0" fillId="3" borderId="1" xfId="0" applyFill="1" applyBorder="1" applyAlignment="1">
      <alignment horizontal="center" vertical="center"/>
    </xf>
    <xf numFmtId="0" fontId="0" fillId="3" borderId="37" xfId="0" applyFill="1" applyBorder="1" applyAlignment="1">
      <alignment horizontal="center"/>
    </xf>
    <xf numFmtId="0" fontId="0" fillId="0" borderId="0" xfId="0" applyFill="1" applyBorder="1" applyAlignment="1">
      <alignment horizontal="left"/>
    </xf>
    <xf numFmtId="165" fontId="0" fillId="0" borderId="0" xfId="0" applyNumberFormat="1" applyFill="1" applyBorder="1"/>
    <xf numFmtId="0" fontId="1" fillId="2" borderId="1" xfId="0" applyFont="1" applyFill="1" applyBorder="1" applyAlignment="1">
      <alignment horizontal="left" vertical="center"/>
    </xf>
    <xf numFmtId="0" fontId="0" fillId="0" borderId="36" xfId="0" applyFill="1" applyBorder="1"/>
    <xf numFmtId="0" fontId="0" fillId="0" borderId="0" xfId="0" applyFill="1"/>
    <xf numFmtId="3" fontId="1" fillId="2" borderId="1" xfId="0" applyNumberFormat="1" applyFont="1" applyFill="1" applyBorder="1" applyAlignment="1">
      <alignment horizontal="right" vertical="center"/>
    </xf>
    <xf numFmtId="165" fontId="1" fillId="2" borderId="1" xfId="0" applyNumberFormat="1" applyFont="1" applyFill="1" applyBorder="1" applyAlignment="1">
      <alignment horizontal="right" vertical="center"/>
    </xf>
    <xf numFmtId="0" fontId="0" fillId="0" borderId="0" xfId="0" applyAlignment="1">
      <alignment horizontal="right"/>
    </xf>
    <xf numFmtId="164" fontId="0" fillId="0" borderId="3" xfId="0" applyNumberFormat="1" applyFill="1" applyBorder="1" applyAlignment="1">
      <alignment horizontal="right"/>
    </xf>
    <xf numFmtId="0" fontId="0" fillId="0" borderId="0" xfId="0" applyFill="1" applyBorder="1" applyAlignment="1">
      <alignment horizontal="right"/>
    </xf>
    <xf numFmtId="3" fontId="0" fillId="0" borderId="0" xfId="0" applyNumberFormat="1" applyFill="1" applyBorder="1" applyAlignment="1">
      <alignment horizontal="right"/>
    </xf>
    <xf numFmtId="165" fontId="0" fillId="0" borderId="0" xfId="0" applyNumberFormat="1" applyFill="1" applyBorder="1" applyAlignment="1">
      <alignment horizontal="right"/>
    </xf>
    <xf numFmtId="0" fontId="0" fillId="0" borderId="0" xfId="0" applyFill="1" applyAlignment="1">
      <alignment horizontal="right"/>
    </xf>
    <xf numFmtId="0" fontId="0" fillId="0" borderId="37" xfId="0" applyFill="1" applyBorder="1" applyAlignment="1">
      <alignment horizontal="center"/>
    </xf>
    <xf numFmtId="0" fontId="0" fillId="0" borderId="0" xfId="0" applyFill="1" applyBorder="1" applyAlignment="1">
      <alignment horizontal="center"/>
    </xf>
    <xf numFmtId="0" fontId="0" fillId="0" borderId="3" xfId="0" applyFill="1" applyBorder="1" applyAlignment="1">
      <alignment horizontal="center"/>
    </xf>
    <xf numFmtId="0" fontId="49" fillId="0" borderId="0" xfId="0" applyFont="1"/>
    <xf numFmtId="3" fontId="0" fillId="0" borderId="37" xfId="0" applyNumberFormat="1" applyFill="1" applyBorder="1"/>
    <xf numFmtId="165" fontId="0" fillId="0" borderId="37" xfId="0" applyNumberFormat="1" applyFill="1" applyBorder="1"/>
    <xf numFmtId="0" fontId="0" fillId="0" borderId="4" xfId="0" applyFill="1" applyBorder="1" applyAlignment="1">
      <alignment horizontal="center"/>
    </xf>
    <xf numFmtId="165" fontId="0" fillId="0" borderId="4" xfId="0" applyNumberFormat="1" applyFill="1" applyBorder="1"/>
    <xf numFmtId="0" fontId="1" fillId="0" borderId="37" xfId="0" applyFont="1" applyBorder="1"/>
    <xf numFmtId="0" fontId="0" fillId="0" borderId="0" xfId="0" applyFont="1" applyBorder="1" applyAlignment="1">
      <alignment wrapText="1"/>
    </xf>
    <xf numFmtId="0" fontId="0" fillId="0" borderId="0" xfId="0" applyBorder="1" applyAlignment="1">
      <alignment wrapText="1"/>
    </xf>
    <xf numFmtId="0" fontId="1" fillId="0" borderId="0" xfId="0" applyFont="1" applyFill="1" applyBorder="1" applyAlignment="1">
      <alignment horizontal="left" wrapText="1"/>
    </xf>
    <xf numFmtId="0" fontId="1" fillId="0" borderId="0" xfId="0" applyFont="1" applyBorder="1" applyAlignment="1">
      <alignment wrapText="1"/>
    </xf>
    <xf numFmtId="0" fontId="0" fillId="0" borderId="0" xfId="0" applyBorder="1" applyAlignment="1">
      <alignment horizontal="left" wrapText="1"/>
    </xf>
    <xf numFmtId="3" fontId="1" fillId="0" borderId="37" xfId="0" applyNumberFormat="1" applyFont="1" applyBorder="1"/>
    <xf numFmtId="165" fontId="1" fillId="0" borderId="37" xfId="0" applyNumberFormat="1" applyFont="1" applyBorder="1"/>
    <xf numFmtId="0" fontId="0" fillId="0" borderId="4" xfId="0" applyBorder="1" applyAlignment="1">
      <alignment horizontal="left" wrapText="1" indent="1"/>
    </xf>
    <xf numFmtId="0" fontId="0" fillId="0" borderId="3" xfId="0" applyBorder="1" applyAlignment="1">
      <alignment horizontal="left" wrapText="1" indent="1"/>
    </xf>
    <xf numFmtId="165" fontId="0" fillId="0" borderId="3" xfId="0" applyNumberFormat="1" applyBorder="1"/>
    <xf numFmtId="0" fontId="1" fillId="2" borderId="1" xfId="0" applyFont="1" applyFill="1" applyBorder="1" applyAlignment="1">
      <alignment horizontal="left" wrapText="1"/>
    </xf>
    <xf numFmtId="165" fontId="1" fillId="2" borderId="1" xfId="0" applyNumberFormat="1" applyFont="1" applyFill="1" applyBorder="1"/>
    <xf numFmtId="0" fontId="0" fillId="4" borderId="4" xfId="0" applyFill="1" applyBorder="1" applyAlignment="1">
      <alignment horizontal="left" wrapText="1" indent="1"/>
    </xf>
    <xf numFmtId="3" fontId="0" fillId="4" borderId="4" xfId="0" quotePrefix="1" applyNumberFormat="1" applyFill="1" applyBorder="1" applyAlignment="1">
      <alignment horizontal="right"/>
    </xf>
    <xf numFmtId="165" fontId="0" fillId="4" borderId="4" xfId="0" applyNumberFormat="1" applyFill="1" applyBorder="1"/>
    <xf numFmtId="0" fontId="0" fillId="4" borderId="3" xfId="0" applyFill="1" applyBorder="1" applyAlignment="1">
      <alignment horizontal="left" wrapText="1" indent="1"/>
    </xf>
    <xf numFmtId="3" fontId="0" fillId="0" borderId="4" xfId="0" quotePrefix="1" applyNumberFormat="1" applyBorder="1" applyAlignment="1">
      <alignment horizontal="right" vertical="center"/>
    </xf>
    <xf numFmtId="3" fontId="0" fillId="0" borderId="4" xfId="0" applyNumberFormat="1" applyBorder="1" applyAlignment="1">
      <alignment vertical="center"/>
    </xf>
    <xf numFmtId="165" fontId="0" fillId="0" borderId="4" xfId="0" applyNumberFormat="1" applyBorder="1" applyAlignment="1">
      <alignment vertical="center"/>
    </xf>
    <xf numFmtId="0" fontId="1" fillId="0" borderId="0" xfId="0" applyFont="1" applyAlignment="1">
      <alignment vertical="top"/>
    </xf>
    <xf numFmtId="0" fontId="0" fillId="0" borderId="0" xfId="0" quotePrefix="1" applyBorder="1"/>
    <xf numFmtId="0" fontId="0" fillId="0" borderId="0" xfId="0" applyAlignment="1">
      <alignment horizontal="center"/>
    </xf>
    <xf numFmtId="164" fontId="0" fillId="0" borderId="0" xfId="0" applyNumberFormat="1" applyFill="1" applyBorder="1" applyAlignment="1">
      <alignment horizontal="right"/>
    </xf>
    <xf numFmtId="164" fontId="0" fillId="0" borderId="0" xfId="0" applyNumberFormat="1" applyFill="1"/>
    <xf numFmtId="164" fontId="0" fillId="0" borderId="0" xfId="0" quotePrefix="1" applyNumberFormat="1" applyFill="1" applyAlignment="1">
      <alignment horizontal="right"/>
    </xf>
    <xf numFmtId="164" fontId="0" fillId="0" borderId="0" xfId="0" applyNumberFormat="1" applyFill="1" applyBorder="1"/>
    <xf numFmtId="0" fontId="0" fillId="0" borderId="0" xfId="0" applyFill="1" applyAlignment="1">
      <alignment horizontal="center"/>
    </xf>
    <xf numFmtId="0" fontId="0" fillId="0" borderId="0" xfId="0" applyAlignment="1">
      <alignment horizontal="left"/>
    </xf>
    <xf numFmtId="164" fontId="0" fillId="0" borderId="3" xfId="0" applyNumberFormat="1" applyFill="1" applyBorder="1"/>
    <xf numFmtId="164" fontId="0" fillId="0" borderId="3" xfId="0" quotePrefix="1" applyNumberFormat="1" applyFill="1" applyBorder="1" applyAlignment="1">
      <alignment horizontal="right"/>
    </xf>
    <xf numFmtId="164" fontId="0" fillId="0" borderId="4" xfId="0" applyNumberFormat="1" applyFill="1" applyBorder="1"/>
    <xf numFmtId="0" fontId="0" fillId="3" borderId="37" xfId="0" applyFill="1" applyBorder="1" applyAlignment="1">
      <alignment horizontal="center" vertical="center" wrapText="1"/>
    </xf>
    <xf numFmtId="0" fontId="0" fillId="0" borderId="0" xfId="0" applyAlignment="1">
      <alignment vertical="top"/>
    </xf>
    <xf numFmtId="164" fontId="0" fillId="0" borderId="37" xfId="0" applyNumberFormat="1" applyFill="1" applyBorder="1" applyAlignment="1">
      <alignment horizontal="right"/>
    </xf>
    <xf numFmtId="164" fontId="0" fillId="0" borderId="37" xfId="0" quotePrefix="1" applyNumberFormat="1" applyFill="1" applyBorder="1" applyAlignment="1">
      <alignment horizontal="right"/>
    </xf>
    <xf numFmtId="164" fontId="0" fillId="0" borderId="4" xfId="0" quotePrefix="1" applyNumberFormat="1" applyFill="1" applyBorder="1" applyAlignment="1">
      <alignment horizontal="right"/>
    </xf>
    <xf numFmtId="164" fontId="0" fillId="4" borderId="3" xfId="0" quotePrefix="1" applyNumberFormat="1" applyFill="1" applyBorder="1" applyAlignment="1">
      <alignment horizontal="right"/>
    </xf>
    <xf numFmtId="0" fontId="0" fillId="3" borderId="1" xfId="0" applyFont="1" applyFill="1" applyBorder="1" applyAlignment="1">
      <alignment horizontal="center"/>
    </xf>
    <xf numFmtId="0" fontId="2" fillId="4" borderId="3" xfId="194" applyFont="1" applyFill="1" applyBorder="1" applyAlignment="1" applyProtection="1">
      <alignment vertical="center" wrapText="1"/>
      <protection hidden="1"/>
    </xf>
    <xf numFmtId="3" fontId="2" fillId="4" borderId="3" xfId="193" applyNumberFormat="1" applyFont="1" applyFill="1" applyBorder="1" applyAlignment="1">
      <alignment horizontal="right" vertical="center"/>
    </xf>
    <xf numFmtId="165" fontId="2" fillId="4" borderId="3" xfId="193" applyNumberFormat="1" applyFont="1" applyFill="1" applyBorder="1" applyAlignment="1">
      <alignment horizontal="right" vertical="center"/>
    </xf>
    <xf numFmtId="0" fontId="6" fillId="2" borderId="1" xfId="194" applyFont="1" applyFill="1" applyBorder="1" applyAlignment="1" applyProtection="1">
      <alignment horizontal="left" vertical="center" wrapText="1"/>
      <protection hidden="1"/>
    </xf>
    <xf numFmtId="3" fontId="6" fillId="2" borderId="1" xfId="193" applyNumberFormat="1" applyFont="1" applyFill="1" applyBorder="1" applyAlignment="1">
      <alignment horizontal="right" vertical="center"/>
    </xf>
    <xf numFmtId="165" fontId="6" fillId="2" borderId="1" xfId="193" applyNumberFormat="1" applyFont="1" applyFill="1" applyBorder="1" applyAlignment="1">
      <alignment horizontal="right" vertical="center"/>
    </xf>
    <xf numFmtId="0" fontId="6" fillId="2" borderId="1" xfId="0" applyFont="1" applyFill="1" applyBorder="1" applyAlignment="1">
      <alignment vertical="center"/>
    </xf>
    <xf numFmtId="3" fontId="6" fillId="2" borderId="1" xfId="0" applyNumberFormat="1" applyFont="1" applyFill="1" applyBorder="1" applyAlignment="1">
      <alignment vertical="center"/>
    </xf>
    <xf numFmtId="0" fontId="6" fillId="2" borderId="1" xfId="150" applyFont="1" applyFill="1" applyBorder="1" applyAlignment="1">
      <alignment horizontal="left" wrapText="1"/>
    </xf>
    <xf numFmtId="3" fontId="6" fillId="2" borderId="1" xfId="150" applyNumberFormat="1" applyFont="1" applyFill="1" applyBorder="1" applyAlignment="1">
      <alignment horizontal="right" wrapText="1"/>
    </xf>
    <xf numFmtId="164" fontId="6" fillId="2" borderId="1" xfId="150" applyNumberFormat="1" applyFont="1" applyFill="1" applyBorder="1" applyAlignment="1">
      <alignment horizontal="right" wrapText="1"/>
    </xf>
    <xf numFmtId="164" fontId="6" fillId="2" borderId="1" xfId="0" applyNumberFormat="1" applyFont="1" applyFill="1" applyBorder="1" applyAlignment="1">
      <alignment horizontal="right"/>
    </xf>
    <xf numFmtId="3" fontId="6" fillId="2" borderId="1" xfId="150" applyNumberFormat="1" applyFont="1" applyFill="1" applyBorder="1" applyAlignment="1">
      <alignment wrapText="1"/>
    </xf>
    <xf numFmtId="165" fontId="6" fillId="2" borderId="1" xfId="150" applyNumberFormat="1" applyFont="1" applyFill="1" applyBorder="1" applyAlignment="1">
      <alignment wrapText="1"/>
    </xf>
    <xf numFmtId="0" fontId="1" fillId="2" borderId="22" xfId="0" applyFont="1" applyFill="1" applyBorder="1"/>
    <xf numFmtId="3" fontId="1" fillId="2" borderId="22" xfId="0" applyNumberFormat="1" applyFont="1" applyFill="1" applyBorder="1"/>
    <xf numFmtId="164" fontId="1" fillId="2" borderId="22" xfId="0" applyNumberFormat="1" applyFont="1" applyFill="1" applyBorder="1"/>
    <xf numFmtId="0" fontId="1" fillId="2" borderId="21" xfId="0" applyFont="1" applyFill="1" applyBorder="1"/>
    <xf numFmtId="3" fontId="1" fillId="2" borderId="21" xfId="0" applyNumberFormat="1" applyFont="1" applyFill="1" applyBorder="1"/>
    <xf numFmtId="164" fontId="1" fillId="2" borderId="21" xfId="0" applyNumberFormat="1" applyFont="1" applyFill="1" applyBorder="1"/>
    <xf numFmtId="165" fontId="1" fillId="2" borderId="21" xfId="0" applyNumberFormat="1" applyFont="1" applyFill="1" applyBorder="1"/>
    <xf numFmtId="165" fontId="6" fillId="2" borderId="1" xfId="150" applyNumberFormat="1" applyFont="1" applyFill="1" applyBorder="1" applyAlignment="1">
      <alignment horizontal="right" wrapText="1"/>
    </xf>
    <xf numFmtId="165" fontId="6" fillId="2" borderId="1" xfId="0" applyNumberFormat="1" applyFont="1" applyFill="1" applyBorder="1"/>
    <xf numFmtId="0" fontId="1" fillId="0" borderId="0" xfId="0" applyFont="1" applyAlignment="1">
      <alignment vertical="top" wrapText="1"/>
    </xf>
    <xf numFmtId="49" fontId="4" fillId="0" borderId="3" xfId="0" applyNumberFormat="1" applyFont="1" applyBorder="1" applyAlignment="1">
      <alignment horizontal="left"/>
    </xf>
    <xf numFmtId="182" fontId="0" fillId="0" borderId="3" xfId="0" applyNumberFormat="1" applyFont="1" applyBorder="1"/>
    <xf numFmtId="182" fontId="0" fillId="0" borderId="3" xfId="0" applyNumberFormat="1" applyFont="1" applyFill="1" applyBorder="1"/>
    <xf numFmtId="182" fontId="0" fillId="0" borderId="3" xfId="0" applyNumberFormat="1" applyFont="1" applyFill="1" applyBorder="1" applyAlignment="1">
      <alignment horizontal="right" vertical="center"/>
    </xf>
    <xf numFmtId="49" fontId="4" fillId="4" borderId="3" xfId="0" applyNumberFormat="1" applyFont="1" applyFill="1" applyBorder="1" applyAlignment="1">
      <alignment horizontal="left"/>
    </xf>
    <xf numFmtId="182" fontId="0" fillId="4" borderId="3" xfId="0" applyNumberFormat="1" applyFont="1" applyFill="1" applyBorder="1"/>
    <xf numFmtId="182" fontId="0" fillId="4" borderId="3" xfId="0" applyNumberFormat="1" applyFont="1" applyFill="1" applyBorder="1" applyAlignment="1">
      <alignment horizontal="right" vertical="center"/>
    </xf>
    <xf numFmtId="49" fontId="4" fillId="4" borderId="4" xfId="0" applyNumberFormat="1" applyFont="1" applyFill="1" applyBorder="1" applyAlignment="1">
      <alignment horizontal="left"/>
    </xf>
    <xf numFmtId="182" fontId="0" fillId="4" borderId="4" xfId="0" applyNumberFormat="1" applyFont="1" applyFill="1" applyBorder="1"/>
    <xf numFmtId="182" fontId="2" fillId="4" borderId="4" xfId="0" applyNumberFormat="1" applyFont="1" applyFill="1" applyBorder="1" applyAlignment="1">
      <alignment horizontal="right" vertical="center"/>
    </xf>
    <xf numFmtId="49" fontId="42" fillId="2" borderId="1" xfId="0" applyNumberFormat="1" applyFont="1" applyFill="1" applyBorder="1" applyAlignment="1">
      <alignment horizontal="left"/>
    </xf>
    <xf numFmtId="182" fontId="1" fillId="2" borderId="1" xfId="0" applyNumberFormat="1" applyFont="1" applyFill="1" applyBorder="1"/>
    <xf numFmtId="164" fontId="4" fillId="0" borderId="3" xfId="0" applyNumberFormat="1" applyFont="1" applyBorder="1" applyAlignment="1">
      <alignment horizontal="right"/>
    </xf>
    <xf numFmtId="164" fontId="4" fillId="4" borderId="3" xfId="0" applyNumberFormat="1" applyFont="1" applyFill="1" applyBorder="1" applyAlignment="1">
      <alignment horizontal="right"/>
    </xf>
    <xf numFmtId="164" fontId="42" fillId="2" borderId="1" xfId="0" applyNumberFormat="1" applyFont="1" applyFill="1" applyBorder="1" applyAlignment="1">
      <alignment horizontal="right"/>
    </xf>
    <xf numFmtId="0" fontId="0" fillId="3" borderId="1" xfId="0" applyFill="1" applyBorder="1" applyAlignment="1">
      <alignment horizontal="center"/>
    </xf>
    <xf numFmtId="0" fontId="0" fillId="3" borderId="1" xfId="0" applyFill="1" applyBorder="1" applyAlignment="1">
      <alignment horizontal="center" vertical="center" wrapText="1"/>
    </xf>
    <xf numFmtId="0" fontId="0" fillId="0" borderId="3" xfId="0" applyNumberFormat="1" applyFill="1" applyBorder="1" applyAlignment="1">
      <alignment horizontal="center"/>
    </xf>
    <xf numFmtId="0" fontId="0" fillId="0" borderId="3" xfId="0" applyNumberFormat="1" applyBorder="1" applyAlignment="1">
      <alignment horizontal="center"/>
    </xf>
    <xf numFmtId="0" fontId="0" fillId="4" borderId="3" xfId="0" applyNumberFormat="1" applyFill="1" applyBorder="1" applyAlignment="1">
      <alignment horizontal="center"/>
    </xf>
    <xf numFmtId="0" fontId="0" fillId="4" borderId="4" xfId="0" applyNumberFormat="1" applyFill="1" applyBorder="1" applyAlignment="1">
      <alignment horizontal="center"/>
    </xf>
    <xf numFmtId="0" fontId="0" fillId="0" borderId="3" xfId="0" quotePrefix="1" applyBorder="1" applyAlignment="1">
      <alignment horizontal="right"/>
    </xf>
    <xf numFmtId="0" fontId="0" fillId="4" borderId="3" xfId="0" quotePrefix="1" applyFill="1" applyBorder="1" applyAlignment="1">
      <alignment horizontal="right"/>
    </xf>
    <xf numFmtId="0" fontId="0" fillId="4" borderId="4" xfId="0" applyFill="1" applyBorder="1" applyAlignment="1">
      <alignment horizontal="center"/>
    </xf>
    <xf numFmtId="0" fontId="0" fillId="0" borderId="38" xfId="0" applyBorder="1"/>
    <xf numFmtId="3" fontId="0" fillId="0" borderId="38" xfId="0" applyNumberFormat="1" applyBorder="1"/>
    <xf numFmtId="0" fontId="1" fillId="0" borderId="3" xfId="0" applyFont="1" applyBorder="1"/>
    <xf numFmtId="3" fontId="1" fillId="0" borderId="3" xfId="0" applyNumberFormat="1" applyFont="1" applyBorder="1"/>
    <xf numFmtId="0" fontId="1" fillId="0" borderId="4" xfId="0" applyFont="1" applyBorder="1" applyAlignment="1">
      <alignment horizontal="left" indent="1"/>
    </xf>
    <xf numFmtId="164" fontId="1" fillId="0" borderId="4" xfId="0" applyNumberFormat="1" applyFont="1" applyBorder="1"/>
    <xf numFmtId="0" fontId="0" fillId="0" borderId="4" xfId="0" applyBorder="1" applyAlignment="1">
      <alignment horizontal="left" indent="1"/>
    </xf>
    <xf numFmtId="0" fontId="0" fillId="4" borderId="38" xfId="0" applyFill="1" applyBorder="1"/>
    <xf numFmtId="3" fontId="0" fillId="4" borderId="38" xfId="0" applyNumberFormat="1" applyFill="1" applyBorder="1"/>
    <xf numFmtId="0" fontId="0" fillId="4" borderId="4" xfId="0" applyFill="1" applyBorder="1" applyAlignment="1">
      <alignment horizontal="left" indent="1"/>
    </xf>
    <xf numFmtId="0" fontId="1" fillId="4" borderId="3" xfId="0" applyFont="1" applyFill="1" applyBorder="1" applyAlignment="1">
      <alignment horizontal="left" indent="1"/>
    </xf>
    <xf numFmtId="3" fontId="1" fillId="4" borderId="3" xfId="0" applyNumberFormat="1" applyFont="1" applyFill="1" applyBorder="1"/>
    <xf numFmtId="0" fontId="0" fillId="3" borderId="1" xfId="0" applyFill="1" applyBorder="1" applyAlignment="1">
      <alignment horizontal="center"/>
    </xf>
    <xf numFmtId="164" fontId="0" fillId="0" borderId="39" xfId="0" applyNumberFormat="1" applyBorder="1"/>
    <xf numFmtId="0" fontId="0" fillId="3" borderId="1" xfId="0" applyFill="1" applyBorder="1" applyAlignment="1">
      <alignment horizontal="center"/>
    </xf>
    <xf numFmtId="3" fontId="0" fillId="0" borderId="39" xfId="0" applyNumberFormat="1" applyBorder="1"/>
    <xf numFmtId="164" fontId="0" fillId="0" borderId="3" xfId="0" quotePrefix="1" applyNumberFormat="1" applyBorder="1" applyAlignment="1">
      <alignment horizontal="right"/>
    </xf>
    <xf numFmtId="0" fontId="0" fillId="0" borderId="0" xfId="0"/>
    <xf numFmtId="164" fontId="0" fillId="0" borderId="0" xfId="0" applyNumberFormat="1"/>
    <xf numFmtId="164" fontId="0" fillId="4" borderId="4" xfId="0" applyNumberFormat="1" applyFill="1" applyBorder="1" applyAlignment="1">
      <alignment horizontal="right"/>
    </xf>
    <xf numFmtId="0" fontId="0" fillId="0" borderId="0" xfId="0"/>
    <xf numFmtId="0" fontId="1" fillId="0" borderId="0" xfId="0" applyFont="1"/>
    <xf numFmtId="164" fontId="0" fillId="0" borderId="0" xfId="0" applyNumberFormat="1"/>
    <xf numFmtId="0" fontId="0" fillId="0" borderId="0" xfId="0" applyBorder="1"/>
    <xf numFmtId="0" fontId="1" fillId="0" borderId="0" xfId="0" applyFont="1" applyBorder="1"/>
    <xf numFmtId="0" fontId="2" fillId="0" borderId="40" xfId="2" applyFont="1" applyFill="1" applyBorder="1" applyAlignment="1">
      <alignment horizontal="center"/>
    </xf>
    <xf numFmtId="0" fontId="2" fillId="4" borderId="4" xfId="2" applyFont="1" applyFill="1" applyBorder="1" applyAlignment="1">
      <alignment horizontal="center"/>
    </xf>
    <xf numFmtId="3" fontId="0" fillId="0" borderId="40" xfId="0" applyNumberFormat="1" applyBorder="1"/>
    <xf numFmtId="0" fontId="1" fillId="0" borderId="0" xfId="0" applyFont="1" applyBorder="1"/>
    <xf numFmtId="164" fontId="0" fillId="0" borderId="40" xfId="0" applyNumberFormat="1" applyBorder="1"/>
    <xf numFmtId="165" fontId="0" fillId="0" borderId="40" xfId="0" applyNumberFormat="1" applyBorder="1"/>
    <xf numFmtId="0" fontId="0" fillId="3" borderId="1" xfId="0" applyFill="1" applyBorder="1" applyAlignment="1">
      <alignment horizontal="center" vertical="center"/>
    </xf>
    <xf numFmtId="0" fontId="0" fillId="5" borderId="1" xfId="0" applyFill="1" applyBorder="1" applyAlignment="1">
      <alignment horizontal="center"/>
    </xf>
    <xf numFmtId="0" fontId="0" fillId="3" borderId="1" xfId="0" applyFill="1" applyBorder="1" applyAlignment="1">
      <alignment horizontal="center"/>
    </xf>
    <xf numFmtId="0" fontId="0" fillId="5" borderId="13" xfId="0" applyFill="1" applyBorder="1" applyAlignment="1">
      <alignment horizontal="center"/>
    </xf>
    <xf numFmtId="0" fontId="0" fillId="5" borderId="10" xfId="0" applyFill="1" applyBorder="1" applyAlignment="1">
      <alignment horizontal="center"/>
    </xf>
    <xf numFmtId="0" fontId="0" fillId="5" borderId="14" xfId="0" applyFill="1" applyBorder="1" applyAlignment="1">
      <alignment horizontal="center"/>
    </xf>
    <xf numFmtId="0" fontId="0" fillId="3" borderId="1" xfId="0" applyFont="1" applyFill="1" applyBorder="1" applyAlignment="1">
      <alignment horizontal="center" vertical="center"/>
    </xf>
    <xf numFmtId="0" fontId="0" fillId="5" borderId="1" xfId="0" applyFill="1" applyBorder="1" applyAlignment="1">
      <alignment horizontal="center" vertical="center"/>
    </xf>
    <xf numFmtId="0" fontId="0" fillId="3" borderId="1"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3" xfId="0" applyFill="1" applyBorder="1" applyAlignment="1">
      <alignment horizontal="center" vertical="center"/>
    </xf>
    <xf numFmtId="0" fontId="0" fillId="3" borderId="10" xfId="0" applyFill="1" applyBorder="1" applyAlignment="1">
      <alignment horizontal="center" vertical="center"/>
    </xf>
    <xf numFmtId="0" fontId="0" fillId="3" borderId="14"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5" borderId="21" xfId="0" applyFill="1" applyBorder="1" applyAlignment="1">
      <alignment horizontal="center"/>
    </xf>
    <xf numFmtId="0" fontId="0" fillId="5" borderId="21" xfId="0" applyFont="1" applyFill="1" applyBorder="1" applyAlignment="1">
      <alignment horizontal="center"/>
    </xf>
    <xf numFmtId="0" fontId="0" fillId="0" borderId="0" xfId="0" applyBorder="1" applyAlignment="1">
      <alignment horizontal="left" vertical="top" wrapText="1"/>
    </xf>
    <xf numFmtId="0" fontId="0" fillId="3" borderId="22" xfId="0" applyFont="1" applyFill="1" applyBorder="1" applyAlignment="1">
      <alignment horizontal="center" vertical="center"/>
    </xf>
    <xf numFmtId="0" fontId="0" fillId="3" borderId="3" xfId="0" applyFont="1" applyFill="1" applyBorder="1" applyAlignment="1">
      <alignment horizontal="center" vertical="center"/>
    </xf>
    <xf numFmtId="0" fontId="0" fillId="3" borderId="4" xfId="0" applyFont="1" applyFill="1" applyBorder="1" applyAlignment="1">
      <alignment horizontal="center" vertical="center"/>
    </xf>
    <xf numFmtId="0" fontId="0" fillId="3" borderId="21" xfId="0" applyFont="1" applyFill="1" applyBorder="1" applyAlignment="1">
      <alignment horizontal="center"/>
    </xf>
    <xf numFmtId="0" fontId="0" fillId="3" borderId="34" xfId="0" applyFill="1" applyBorder="1" applyAlignment="1">
      <alignment horizontal="center" vertical="center"/>
    </xf>
    <xf numFmtId="0" fontId="2" fillId="5" borderId="23"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xf>
    <xf numFmtId="0" fontId="0" fillId="5" borderId="23" xfId="0" applyFill="1" applyBorder="1" applyAlignment="1">
      <alignment horizontal="center"/>
    </xf>
    <xf numFmtId="0" fontId="0" fillId="5" borderId="24" xfId="0" applyFont="1" applyFill="1" applyBorder="1" applyAlignment="1">
      <alignment horizontal="center"/>
    </xf>
    <xf numFmtId="0" fontId="0" fillId="5" borderId="25" xfId="0" applyFont="1" applyFill="1" applyBorder="1" applyAlignment="1">
      <alignment horizontal="center"/>
    </xf>
    <xf numFmtId="0" fontId="0" fillId="3" borderId="23" xfId="0" applyFill="1" applyBorder="1" applyAlignment="1">
      <alignment horizontal="center"/>
    </xf>
    <xf numFmtId="0" fontId="0" fillId="3" borderId="25" xfId="0" applyFill="1" applyBorder="1" applyAlignment="1">
      <alignment horizontal="center"/>
    </xf>
    <xf numFmtId="0" fontId="0" fillId="5" borderId="23" xfId="0" applyFont="1" applyFill="1" applyBorder="1" applyAlignment="1">
      <alignment horizontal="center"/>
    </xf>
    <xf numFmtId="0" fontId="0" fillId="5" borderId="1" xfId="0" applyFont="1" applyFill="1" applyBorder="1" applyAlignment="1">
      <alignment horizontal="center"/>
    </xf>
    <xf numFmtId="0" fontId="0" fillId="3" borderId="40" xfId="0" applyFill="1" applyBorder="1" applyAlignment="1">
      <alignment horizontal="center" vertical="center"/>
    </xf>
    <xf numFmtId="0" fontId="0" fillId="3" borderId="1" xfId="0" applyFont="1" applyFill="1" applyBorder="1" applyAlignment="1">
      <alignment horizontal="center"/>
    </xf>
    <xf numFmtId="0" fontId="0" fillId="5" borderId="24" xfId="0" applyFill="1" applyBorder="1" applyAlignment="1">
      <alignment horizontal="center"/>
    </xf>
    <xf numFmtId="0" fontId="0" fillId="5" borderId="25" xfId="0" applyFill="1" applyBorder="1" applyAlignment="1">
      <alignment horizontal="center"/>
    </xf>
    <xf numFmtId="0" fontId="2" fillId="5" borderId="1" xfId="0" applyFont="1" applyFill="1" applyBorder="1" applyAlignment="1">
      <alignment horizontal="center"/>
    </xf>
    <xf numFmtId="0" fontId="2" fillId="5" borderId="23" xfId="194" applyFont="1" applyFill="1" applyBorder="1" applyAlignment="1" applyProtection="1">
      <alignment horizontal="center" vertical="center" wrapText="1"/>
      <protection hidden="1"/>
    </xf>
    <xf numFmtId="0" fontId="2" fillId="5" borderId="24" xfId="194" applyFont="1" applyFill="1" applyBorder="1" applyAlignment="1" applyProtection="1">
      <alignment horizontal="center" vertical="center" wrapText="1"/>
      <protection hidden="1"/>
    </xf>
    <xf numFmtId="0" fontId="2" fillId="5" borderId="25" xfId="194" applyFont="1" applyFill="1" applyBorder="1" applyAlignment="1" applyProtection="1">
      <alignment horizontal="center" vertical="center" wrapText="1"/>
      <protection hidden="1"/>
    </xf>
    <xf numFmtId="0" fontId="0" fillId="3" borderId="1" xfId="0" applyFill="1" applyBorder="1" applyAlignment="1">
      <alignment horizontal="center" vertical="top" wrapText="1"/>
    </xf>
    <xf numFmtId="0" fontId="0" fillId="3" borderId="1" xfId="0" applyFont="1" applyFill="1" applyBorder="1" applyAlignment="1">
      <alignment horizontal="center" vertical="top"/>
    </xf>
    <xf numFmtId="0" fontId="0" fillId="3" borderId="1" xfId="0" applyFont="1" applyFill="1" applyBorder="1" applyAlignment="1">
      <alignment horizontal="center" vertical="top" wrapText="1"/>
    </xf>
    <xf numFmtId="0" fontId="0" fillId="3" borderId="37" xfId="0" applyFill="1" applyBorder="1" applyAlignment="1">
      <alignment horizontal="center" vertical="center"/>
    </xf>
    <xf numFmtId="0" fontId="1" fillId="0" borderId="0" xfId="0" applyFont="1" applyAlignment="1">
      <alignment horizontal="left" vertical="top" wrapText="1"/>
    </xf>
    <xf numFmtId="0" fontId="0" fillId="3" borderId="1" xfId="0" applyFill="1" applyBorder="1" applyAlignment="1">
      <alignment horizontal="center" wrapText="1"/>
    </xf>
    <xf numFmtId="0" fontId="1" fillId="5" borderId="1" xfId="0" applyFont="1" applyFill="1" applyBorder="1" applyAlignment="1">
      <alignment horizontal="center" wrapText="1"/>
    </xf>
    <xf numFmtId="0" fontId="1" fillId="5" borderId="23" xfId="0" applyFont="1" applyFill="1" applyBorder="1" applyAlignment="1">
      <alignment horizontal="center" wrapText="1"/>
    </xf>
    <xf numFmtId="0" fontId="1" fillId="5" borderId="24" xfId="0" applyFont="1" applyFill="1" applyBorder="1" applyAlignment="1">
      <alignment horizontal="center" wrapText="1"/>
    </xf>
    <xf numFmtId="0" fontId="1" fillId="5" borderId="25" xfId="0" applyFont="1" applyFill="1" applyBorder="1" applyAlignment="1">
      <alignment horizontal="center" wrapText="1"/>
    </xf>
    <xf numFmtId="43" fontId="0" fillId="5" borderId="1" xfId="193" applyFont="1" applyFill="1" applyBorder="1" applyAlignment="1">
      <alignment horizontal="center"/>
    </xf>
    <xf numFmtId="0" fontId="0" fillId="0" borderId="0" xfId="0" applyAlignment="1">
      <alignment horizontal="left" vertical="top" wrapText="1"/>
    </xf>
    <xf numFmtId="0" fontId="0" fillId="0" borderId="0" xfId="0" applyFill="1" applyAlignment="1">
      <alignment horizontal="center"/>
    </xf>
    <xf numFmtId="43" fontId="0" fillId="0" borderId="0" xfId="193" applyFont="1" applyFill="1" applyAlignment="1">
      <alignment horizontal="center"/>
    </xf>
    <xf numFmtId="0" fontId="0" fillId="0" borderId="38"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4" borderId="38"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0" fillId="3" borderId="37" xfId="0" applyFill="1" applyBorder="1" applyAlignment="1">
      <alignment horizontal="center"/>
    </xf>
    <xf numFmtId="0" fontId="0" fillId="5" borderId="23" xfId="0" applyFill="1" applyBorder="1" applyAlignment="1">
      <alignment horizontal="center" vertical="center"/>
    </xf>
    <xf numFmtId="0" fontId="0" fillId="5" borderId="24" xfId="0" applyFill="1" applyBorder="1" applyAlignment="1">
      <alignment horizontal="center" vertical="center"/>
    </xf>
    <xf numFmtId="0" fontId="0" fillId="5" borderId="25" xfId="0" applyFill="1" applyBorder="1" applyAlignment="1">
      <alignment horizontal="center" vertical="center"/>
    </xf>
    <xf numFmtId="3" fontId="0" fillId="3" borderId="1" xfId="0" applyNumberFormat="1" applyFill="1" applyBorder="1" applyAlignment="1">
      <alignment horizontal="center" wrapText="1"/>
    </xf>
    <xf numFmtId="0" fontId="2" fillId="0" borderId="0" xfId="0" applyFont="1" applyFill="1" applyBorder="1" applyAlignment="1">
      <alignment horizontal="left" vertical="center"/>
    </xf>
    <xf numFmtId="0" fontId="0" fillId="0" borderId="0" xfId="0" applyAlignment="1"/>
    <xf numFmtId="0" fontId="0" fillId="0" borderId="0" xfId="0" applyBorder="1" applyAlignment="1">
      <alignment horizontal="left"/>
    </xf>
  </cellXfs>
  <cellStyles count="195">
    <cellStyle name="0mitP" xfId="71"/>
    <cellStyle name="0mitP 2" xfId="113"/>
    <cellStyle name="0ohneP" xfId="72"/>
    <cellStyle name="0ohneP 2" xfId="112"/>
    <cellStyle name="10mitP" xfId="73"/>
    <cellStyle name="10mitP 2" xfId="110"/>
    <cellStyle name="10mitP 3" xfId="111"/>
    <cellStyle name="10mitP 3 2" xfId="141"/>
    <cellStyle name="1mitP" xfId="74"/>
    <cellStyle name="1mitP 2" xfId="109"/>
    <cellStyle name="3mitP" xfId="75"/>
    <cellStyle name="3mitP 2" xfId="107"/>
    <cellStyle name="3mitP 3" xfId="108"/>
    <cellStyle name="3mitP 3 2" xfId="140"/>
    <cellStyle name="3ohneP" xfId="76"/>
    <cellStyle name="3ohneP 2" xfId="105"/>
    <cellStyle name="3ohneP 3" xfId="106"/>
    <cellStyle name="3ohneP 3 2" xfId="139"/>
    <cellStyle name="4mitP" xfId="77"/>
    <cellStyle name="4mitP 2" xfId="103"/>
    <cellStyle name="4mitP 3" xfId="104"/>
    <cellStyle name="4mitP 3 2" xfId="138"/>
    <cellStyle name="6mitP" xfId="78"/>
    <cellStyle name="6mitP 2" xfId="101"/>
    <cellStyle name="6mitP 3" xfId="102"/>
    <cellStyle name="6mitP 3 2" xfId="137"/>
    <cellStyle name="6ohneP" xfId="79"/>
    <cellStyle name="6ohneP 2" xfId="99"/>
    <cellStyle name="6ohneP 3" xfId="100"/>
    <cellStyle name="6ohneP 3 2" xfId="136"/>
    <cellStyle name="7mitP" xfId="80"/>
    <cellStyle name="7mitP 2" xfId="97"/>
    <cellStyle name="7mitP 3" xfId="98"/>
    <cellStyle name="7mitP 3 2" xfId="135"/>
    <cellStyle name="9mitP" xfId="81"/>
    <cellStyle name="9mitP 2" xfId="95"/>
    <cellStyle name="9mitP 3" xfId="96"/>
    <cellStyle name="9mitP 3 2" xfId="134"/>
    <cellStyle name="9ohneP" xfId="82"/>
    <cellStyle name="9ohneP 2" xfId="93"/>
    <cellStyle name="9ohneP 3" xfId="94"/>
    <cellStyle name="9ohneP 3 2" xfId="133"/>
    <cellStyle name="Akzent1 2" xfId="8"/>
    <cellStyle name="Akzent2 2" xfId="9"/>
    <cellStyle name="Akzent3 2" xfId="10"/>
    <cellStyle name="Akzent4 2" xfId="11"/>
    <cellStyle name="Akzent5 2" xfId="12"/>
    <cellStyle name="Akzent6 2" xfId="13"/>
    <cellStyle name="Ausgabe 2" xfId="14"/>
    <cellStyle name="Ausgabe 2 2" xfId="148"/>
    <cellStyle name="Ausgabe 2 2 2" xfId="181"/>
    <cellStyle name="Ausgabe 2 3" xfId="175"/>
    <cellStyle name="Ausgabe 2 3 2" xfId="191"/>
    <cellStyle name="Ausgabe 2 4" xfId="168"/>
    <cellStyle name="Berechnung 2" xfId="15"/>
    <cellStyle name="Berechnung 2 2" xfId="156"/>
    <cellStyle name="Berechnung 2 2 2" xfId="184"/>
    <cellStyle name="Berechnung 2 3" xfId="176"/>
    <cellStyle name="Berechnung 2 4" xfId="169"/>
    <cellStyle name="bin" xfId="16"/>
    <cellStyle name="blue" xfId="17"/>
    <cellStyle name="cell" xfId="18"/>
    <cellStyle name="Col&amp;RowHeadings" xfId="19"/>
    <cellStyle name="ColCodes" xfId="20"/>
    <cellStyle name="ColTitles" xfId="21"/>
    <cellStyle name="ColTitles 2" xfId="126"/>
    <cellStyle name="column" xfId="22"/>
    <cellStyle name="Comma [0]_00grad" xfId="23"/>
    <cellStyle name="Comma 2" xfId="24"/>
    <cellStyle name="Comma_00grad" xfId="25"/>
    <cellStyle name="Currency [0]_00grad" xfId="26"/>
    <cellStyle name="Currency_00grad" xfId="27"/>
    <cellStyle name="DataEntryCells" xfId="28"/>
    <cellStyle name="Dezimal" xfId="193" builtinId="3"/>
    <cellStyle name="Dezimal 2" xfId="42"/>
    <cellStyle name="Dezimal 2 2" xfId="129"/>
    <cellStyle name="Dezimal 3" xfId="70"/>
    <cellStyle name="Dezimal 3 2" xfId="131"/>
    <cellStyle name="Eingabe 2" xfId="29"/>
    <cellStyle name="Eingabe 2 2" xfId="155"/>
    <cellStyle name="Eingabe 2 2 2" xfId="183"/>
    <cellStyle name="Eingabe 2 3" xfId="177"/>
    <cellStyle name="Eingabe 2 4" xfId="170"/>
    <cellStyle name="Ergebnis 2" xfId="30"/>
    <cellStyle name="Ergebnis 2 2" xfId="154"/>
    <cellStyle name="Ergebnis 2 2 2" xfId="182"/>
    <cellStyle name="Ergebnis 2 3" xfId="178"/>
    <cellStyle name="Ergebnis 2 4" xfId="171"/>
    <cellStyle name="Erklärender Text 2" xfId="31"/>
    <cellStyle name="ErrRpt_DataEntryCells" xfId="32"/>
    <cellStyle name="ErrRpt-DataEntryCells" xfId="33"/>
    <cellStyle name="ErrRpt-DataEntryCells 2" xfId="127"/>
    <cellStyle name="ErrRpt-GreyBackground" xfId="34"/>
    <cellStyle name="ErrRpt-GreyBackground 2" xfId="128"/>
    <cellStyle name="Euro" xfId="83"/>
    <cellStyle name="Euro 2" xfId="115"/>
    <cellStyle name="Euro 3" xfId="88"/>
    <cellStyle name="Euro 3 2" xfId="132"/>
    <cellStyle name="formula" xfId="35"/>
    <cellStyle name="gap" xfId="36"/>
    <cellStyle name="GreyBackground" xfId="37"/>
    <cellStyle name="Gut 2" xfId="38"/>
    <cellStyle name="Hyperlink" xfId="3" builtinId="8"/>
    <cellStyle name="Hyperlink 2" xfId="84"/>
    <cellStyle name="Hyperlink 2 2" xfId="116"/>
    <cellStyle name="Hyperlink 3" xfId="85"/>
    <cellStyle name="Hyperlink 4" xfId="117"/>
    <cellStyle name="Hyperlink 5" xfId="118"/>
    <cellStyle name="Hyperlink 6" xfId="119"/>
    <cellStyle name="ISC" xfId="39"/>
    <cellStyle name="isced" xfId="40"/>
    <cellStyle name="ISCED Titles" xfId="41"/>
    <cellStyle name="level1a" xfId="43"/>
    <cellStyle name="level1a 2" xfId="157"/>
    <cellStyle name="level1a 2 2" xfId="164"/>
    <cellStyle name="level1a 2 2 2" xfId="187"/>
    <cellStyle name="level2" xfId="44"/>
    <cellStyle name="level2a" xfId="45"/>
    <cellStyle name="level3" xfId="46"/>
    <cellStyle name="Migliaia (0)_conti99" xfId="47"/>
    <cellStyle name="Neutral 2" xfId="48"/>
    <cellStyle name="nf2" xfId="86"/>
    <cellStyle name="Normal_00enrl" xfId="49"/>
    <cellStyle name="Notiz 2" xfId="50"/>
    <cellStyle name="Notiz 2 2" xfId="130"/>
    <cellStyle name="Notiz 2 2 2" xfId="163"/>
    <cellStyle name="Notiz 2 2 2 2" xfId="186"/>
    <cellStyle name="Notiz 2 2 3" xfId="180"/>
    <cellStyle name="Notiz 2 2 4" xfId="173"/>
    <cellStyle name="Notiz 2 3" xfId="161"/>
    <cellStyle name="Notiz 2 3 2" xfId="185"/>
    <cellStyle name="Notiz 2 4" xfId="179"/>
    <cellStyle name="Notiz 2 5" xfId="172"/>
    <cellStyle name="Percent_1 SubOverv.USd" xfId="51"/>
    <cellStyle name="Prozent 2" xfId="87"/>
    <cellStyle name="Prozent 3" xfId="120"/>
    <cellStyle name="Prozent 3 2" xfId="143"/>
    <cellStyle name="row" xfId="52"/>
    <cellStyle name="RowCodes" xfId="53"/>
    <cellStyle name="Row-Col Headings" xfId="54"/>
    <cellStyle name="RowTitles" xfId="55"/>
    <cellStyle name="RowTitles1-Detail" xfId="56"/>
    <cellStyle name="RowTitles1-Detail 2" xfId="158"/>
    <cellStyle name="RowTitles1-Detail 2 2" xfId="165"/>
    <cellStyle name="RowTitles1-Detail 2 2 2" xfId="188"/>
    <cellStyle name="RowTitles-Col2" xfId="57"/>
    <cellStyle name="RowTitles-Col2 2" xfId="159"/>
    <cellStyle name="RowTitles-Col2 2 2" xfId="166"/>
    <cellStyle name="RowTitles-Col2 2 2 2" xfId="189"/>
    <cellStyle name="RowTitles-Detail" xfId="58"/>
    <cellStyle name="RowTitles-Detail 2" xfId="160"/>
    <cellStyle name="RowTitles-Detail 2 2" xfId="167"/>
    <cellStyle name="RowTitles-Detail 2 2 2" xfId="190"/>
    <cellStyle name="Schlecht 2" xfId="59"/>
    <cellStyle name="Standard" xfId="0" builtinId="0"/>
    <cellStyle name="Standard 10" xfId="192"/>
    <cellStyle name="Standard 2" xfId="1"/>
    <cellStyle name="Standard 2 2" xfId="6"/>
    <cellStyle name="Standard 2 2 2" xfId="89"/>
    <cellStyle name="Standard 2 2 3" xfId="194"/>
    <cellStyle name="Standard 2 3" xfId="4"/>
    <cellStyle name="Standard 2 3 2" xfId="122"/>
    <cellStyle name="Standard 2 3 3" xfId="124"/>
    <cellStyle name="Standard 2 3 4" xfId="153"/>
    <cellStyle name="Standard 2 3 5" xfId="150"/>
    <cellStyle name="Standard 2 4" xfId="121"/>
    <cellStyle name="Standard 2 4 2" xfId="162"/>
    <cellStyle name="Standard 2 4 3" xfId="151"/>
    <cellStyle name="Standard 3" xfId="2"/>
    <cellStyle name="Standard 3 2" xfId="5"/>
    <cellStyle name="Standard 3 2 2" xfId="90"/>
    <cellStyle name="Standard 3 2 3" xfId="125"/>
    <cellStyle name="Standard 3 3" xfId="152"/>
    <cellStyle name="Standard 3 4" xfId="149"/>
    <cellStyle name="Standard 3 5" xfId="174"/>
    <cellStyle name="Standard 4" xfId="7"/>
    <cellStyle name="Standard 4 2" xfId="91"/>
    <cellStyle name="Standard 5" xfId="123"/>
    <cellStyle name="Standard 6" xfId="114"/>
    <cellStyle name="Standard 6 2" xfId="142"/>
    <cellStyle name="Standard 7" xfId="144"/>
    <cellStyle name="Standard 7 2" xfId="145"/>
    <cellStyle name="Standard 8" xfId="146"/>
    <cellStyle name="Standard 9" xfId="147"/>
    <cellStyle name="temp" xfId="60"/>
    <cellStyle name="title1" xfId="61"/>
    <cellStyle name="Tsd" xfId="92"/>
    <cellStyle name="Überschrift 1 2" xfId="63"/>
    <cellStyle name="Überschrift 2 2" xfId="64"/>
    <cellStyle name="Überschrift 3 2" xfId="65"/>
    <cellStyle name="Überschrift 4 2" xfId="66"/>
    <cellStyle name="Überschrift 5" xfId="62"/>
    <cellStyle name="Verknüpfte Zelle 2" xfId="67"/>
    <cellStyle name="Warnender Text 2" xfId="68"/>
    <cellStyle name="Zelle überprüfen 2" xfId="6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2:B31"/>
  <sheetViews>
    <sheetView tabSelected="1" workbookViewId="0">
      <selection activeCell="A2" sqref="A2"/>
    </sheetView>
  </sheetViews>
  <sheetFormatPr baseColWidth="10" defaultRowHeight="12.75"/>
  <sheetData>
    <row r="2" spans="1:2">
      <c r="A2" s="3" t="s">
        <v>70</v>
      </c>
    </row>
    <row r="4" spans="1:2">
      <c r="A4" s="47" t="s">
        <v>71</v>
      </c>
      <c r="B4" s="47" t="str">
        <f>'D1-A'!B2</f>
        <v>Schülerinnen und Schüler an Berufsbildenden Schulen in Sachsen und Dresden in den Schuljahren 1998/99 bis 2012/13</v>
      </c>
    </row>
    <row r="5" spans="1:2">
      <c r="A5" s="47" t="s">
        <v>73</v>
      </c>
      <c r="B5" s="47" t="str">
        <f>'D2-A'!B2</f>
        <v>Schülerinnen und Schüler an Berufsbildenden Schulen in Dresden und Sachsen in den Schuljahren 2010/11 und 2012/13 nach Migrationshintergrund, Geschlecht und Schulart</v>
      </c>
    </row>
    <row r="6" spans="1:2">
      <c r="A6" s="47" t="s">
        <v>77</v>
      </c>
      <c r="B6" s="47" t="str">
        <f>'D3-A'!B2</f>
        <v>Schülerinnen und Schüler an Berufsbildenden Schulen in Dresden im Schuljahr 2012/13 nach Teilbereich und Trägerschaft</v>
      </c>
    </row>
    <row r="7" spans="1:2">
      <c r="A7" s="47" t="s">
        <v>78</v>
      </c>
      <c r="B7" s="47" t="str">
        <f>'D4-A'!B2</f>
        <v>Auszubildende in Dresden und Sachsen (Ausbildungsort) 2007 bis 2012 nach Ausbildungsbereich</v>
      </c>
    </row>
    <row r="8" spans="1:2">
      <c r="A8" s="47" t="s">
        <v>83</v>
      </c>
      <c r="B8" s="47" t="str">
        <f>'D5-A'!B2</f>
        <v>Auszubildende in den Ausbildungsbereichen Industrie und Handel (IHK) und Handwerk (HWK) 2008 bis 2012 nach Ausbildungsort</v>
      </c>
    </row>
    <row r="9" spans="1:2">
      <c r="A9" s="47" t="s">
        <v>84</v>
      </c>
      <c r="B9" s="47" t="str">
        <f>'D6-A'!B2</f>
        <v>Schülerinnen und Schüler mit sonderpädagogischem Förderbedarf an Berufsbildenden Schulen in Dresden und Sachsen in den Schuljahren 2006/07 bis 2012/13</v>
      </c>
    </row>
    <row r="10" spans="1:2">
      <c r="A10" s="47" t="s">
        <v>87</v>
      </c>
      <c r="B10" s="47" t="str">
        <f>'D7-A'!B2</f>
        <v>Schülerinnen und Schüler mit sonderpädagogischem Förderbedarf an Berufsbildenden Schulen in Dresden und Sachsen im Schuljahr 2012/13</v>
      </c>
    </row>
    <row r="11" spans="1:2">
      <c r="A11" s="47" t="s">
        <v>88</v>
      </c>
      <c r="B11" s="47" t="str">
        <f>'D8-A'!B2</f>
        <v>Lehrkräfte an Berufsbildenden Schulen in Dresden in den Schuljahren 2006/07 bis 2012/13 nach Geschlecht und Trägerschaft der Schule</v>
      </c>
    </row>
    <row r="12" spans="1:2">
      <c r="A12" s="47" t="s">
        <v>89</v>
      </c>
      <c r="B12" s="47" t="str">
        <f>'D9-A'!B2</f>
        <v>Lehrpersonal und Unterrichtsstunden pro Woche* an Berufsbildenden Schulen in Sachsen in den Schuljahren 2006/07 und 2012/13 nach Schulart und Beschäftigungsumfang</v>
      </c>
    </row>
    <row r="13" spans="1:2">
      <c r="A13" s="47" t="s">
        <v>90</v>
      </c>
      <c r="B13" s="47" t="str">
        <f>'D10-A'!B2</f>
        <v>Neu abgeschlossene Ausbildungsverträge insgesamt sowie nach § 66 BBiG und § 42m HwO im Agenturbezirk Dresden 2009 bis 2013 nach Zuständigkeitsbereich</v>
      </c>
    </row>
    <row r="14" spans="1:2">
      <c r="A14" s="47" t="s">
        <v>91</v>
      </c>
      <c r="B14" s="47" t="str">
        <f>'D11-A'!B2</f>
        <v>Neu abgeschlossene und eingetragene Ausbildungsverhältnisse der IHK und der HWK in Sachsen und in den Kammerbezirken Dresden 2009 bis 2013</v>
      </c>
    </row>
    <row r="15" spans="1:2">
      <c r="A15" s="47" t="s">
        <v>94</v>
      </c>
      <c r="B15" s="47" t="str">
        <f>'D12-A'!B2</f>
        <v>Neu abgeschlossene und eingetragene Ausbildungsverhältnisse in der IHK Dresden 2009 bis 2013 nach Berufsfeldern</v>
      </c>
    </row>
    <row r="16" spans="1:2">
      <c r="A16" s="47" t="s">
        <v>95</v>
      </c>
      <c r="B16" s="47" t="str">
        <f>'D13-A'!B2</f>
        <v>Neu eingetragene Ausbildungsverhältnisse in der HWK Dresden 2009 bis 2013 nach Bereichen und Gewerbegruppen</v>
      </c>
    </row>
    <row r="17" spans="1:2">
      <c r="A17" s="47" t="s">
        <v>96</v>
      </c>
      <c r="B17" s="47" t="str">
        <f>'D14-A'!B2</f>
        <v>Gemeldete Berufsausbildungsstellen und gemeldete Bewerber im Agenturbezirk Dresden* in den Berichtsjahren 2009/10 bis 2012/13</v>
      </c>
    </row>
    <row r="18" spans="1:2">
      <c r="A18" s="47" t="s">
        <v>97</v>
      </c>
      <c r="B18" s="47" t="str">
        <f>'D15-A'!B2</f>
        <v>Versorgte Bewerber für Berufsausbildungsstellen in Dresden im Berichtsjahr 2012/13 nach Status der Ausbildungssuche und Art des Verbleibs</v>
      </c>
    </row>
    <row r="19" spans="1:2">
      <c r="A19" s="47" t="s">
        <v>98</v>
      </c>
      <c r="B19" s="47" t="str">
        <f>'D16-A'!B2</f>
        <v>Neu eingetretene Schülerinnen und Schüler an Berufsbildenden Schulen in Dresden in den Schuljahren 2006/07 bis 2012/13 nach Schulart und Geschlecht</v>
      </c>
    </row>
    <row r="20" spans="1:2">
      <c r="A20" s="47" t="s">
        <v>99</v>
      </c>
      <c r="B20" s="47" t="str">
        <f>'D17-A'!B2</f>
        <v>Neu eingetretene Schülerinnen und Schüler an Berufsbildenden Schulen in Dresden in den Schuljahren 2006/07 bis 2012/13 nach an einer Allgemeinbildenden Schule erworbenem Schulabschluss</v>
      </c>
    </row>
    <row r="21" spans="1:2">
      <c r="A21" s="47" t="s">
        <v>100</v>
      </c>
      <c r="B21" s="47" t="str">
        <f>'D18-A'!B2</f>
        <v>Neu eingetretene Schülerinnen und Schüler an Berufsbildenden Schulen in Dresden in den Schuljahren 2006/07 bis 2012/13 nach vorherigem Abschluss an einer Berufsbildenden Schule</v>
      </c>
    </row>
    <row r="22" spans="1:2">
      <c r="A22" s="47" t="s">
        <v>101</v>
      </c>
      <c r="B22" s="47" t="str">
        <f>'D19-A'!B2</f>
        <v>Verteilung der neu eingetretenen Schülerinnen und Schüler an Berufsbildenden Schulen in Dresden mit bereits vorhandenem Besuch einer Berufsbildenden Schule auf die aktuell besuchte Schulart in den Schuljahren 2010/11 bis 2012/13 nach bereits vorhandenem berufsbildendem Abschluss (in Prozent)</v>
      </c>
    </row>
    <row r="23" spans="1:2">
      <c r="A23" s="47" t="s">
        <v>102</v>
      </c>
      <c r="B23" s="47" t="str">
        <f>'D20-A'!B2</f>
        <v>Vertragsauflösungsquoten in Dresden, Sachsen und Deutschland 2010 bis 2012 nach Geschlecht und Zuständigkeitsbereichen (in Prozent)</v>
      </c>
    </row>
    <row r="24" spans="1:2">
      <c r="A24" s="47" t="s">
        <v>103</v>
      </c>
      <c r="B24" s="47" t="str">
        <f>'D21-A'!B2</f>
        <v>Abgängerinnen und Abgänger an Berufsbildenden Schulen in Sachsen 2006 bis 2013 nach Schulart und Abgangsart</v>
      </c>
    </row>
    <row r="25" spans="1:2">
      <c r="A25" s="47" t="s">
        <v>105</v>
      </c>
      <c r="B25" s="47" t="str">
        <f>'D22-A'!B2</f>
        <v>Abgängerinnen und Abgänger an Berufsbildenden Schulen in Dresden 2006 bis 2013 nach Abgangsart, Geschlecht und Migrationshintergrund</v>
      </c>
    </row>
    <row r="26" spans="1:2">
      <c r="A26" s="47" t="s">
        <v>313</v>
      </c>
      <c r="B26" s="47" t="str">
        <f>'D23-A'!B2</f>
        <v>Abgängerinnen und Abgänger in Dresden 2006 bis 2013 nach Schulart, Geschlecht und Migrationshintergrund</v>
      </c>
    </row>
    <row r="27" spans="1:2">
      <c r="A27" s="47" t="s">
        <v>292</v>
      </c>
      <c r="B27" s="47" t="str">
        <f>'D24-A'!B2</f>
        <v>Erwerb allgemeinbildender Schulabschlüsse an Berufsbildenden Schulen in Dresden 2006 bis 2013 nach Abschlussart und Geschlecht</v>
      </c>
    </row>
    <row r="28" spans="1:2">
      <c r="A28" s="47" t="s">
        <v>310</v>
      </c>
      <c r="B28" s="47" t="str">
        <f>'D25-A'!B2</f>
        <v>Erwerb allgemeinbildender Schulabschlüsse an Berufsbildenden Schulen in Sachsen 2006 bis 2013 nach Abschlussart und Geschlecht</v>
      </c>
    </row>
    <row r="31" spans="1:2">
      <c r="A31" t="s">
        <v>116</v>
      </c>
    </row>
  </sheetData>
  <hyperlinks>
    <hyperlink ref="A5:B5" location="'D2-A'!A1" display="Tab. D2-A:"/>
    <hyperlink ref="A6:B6" location="'D3-A'!A1" display="Tab. D3-A:"/>
    <hyperlink ref="A7:B7" location="'D4-A'!A1" display="Tab. D4-A:"/>
    <hyperlink ref="A8:B8" location="'D5-A'!A1" display="Tab. D5-A:"/>
    <hyperlink ref="A9:B9" location="'D6-A'!A1" display="Tab. D6-A:"/>
    <hyperlink ref="A10:B10" location="'D7-A'!A1" display="Tab. D7-A:"/>
    <hyperlink ref="A11:B11" location="'D8-A'!A1" display="Tab. D8-A:"/>
    <hyperlink ref="A12:B12" location="'D9-A'!A1" display="Tab. D9-A:"/>
    <hyperlink ref="A13:B13" location="'D10-A'!A1" display="Tab. D10-A:"/>
    <hyperlink ref="A14:B14" location="'D11-A'!A1" display="Tab. D11-A:"/>
    <hyperlink ref="A15:B15" location="'D12-A'!A1" display="Tab. D12-A:"/>
    <hyperlink ref="A16:B16" location="'D13-A'!A1" display="Tab. D13-A:"/>
    <hyperlink ref="A17:B17" location="'D14-A'!A1" display="Tab. D14-A:"/>
    <hyperlink ref="A18:B18" location="'D15-A'!A1" display="Tab. D15-A:"/>
    <hyperlink ref="A19:B19" location="'D16-A'!A1" display="Tab. D16-A:"/>
    <hyperlink ref="A20:B20" location="'D17-A'!A1" display="Tab. D17-A:"/>
    <hyperlink ref="A21:B21" location="'D18-A'!A1" display="Tab. D18-A: "/>
    <hyperlink ref="A22:B22" location="'D19-A'!A1" display="Tab. D19-A:"/>
    <hyperlink ref="A23:B23" location="'D20-A'!A1" display="Tab. D20-A:"/>
    <hyperlink ref="A24:B24" location="'D21-A'!A1" display="Tab. D21-A:"/>
    <hyperlink ref="A25:B25" location="'D22-A'!A1" display="Tab. D22-A:"/>
    <hyperlink ref="A26:B26" location="'D23-A'!A1" display="Tab. D23-A:"/>
    <hyperlink ref="A27:B27" location="'D24-A'!A1" display="Tab. D24-A:"/>
    <hyperlink ref="A28:B28" location="'D25-A'!A1" display="Tab. D25-A:"/>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dimension ref="A1:T40"/>
  <sheetViews>
    <sheetView workbookViewId="0"/>
  </sheetViews>
  <sheetFormatPr baseColWidth="10" defaultRowHeight="12.75"/>
  <cols>
    <col min="1" max="1" width="10.7109375" style="7" customWidth="1"/>
    <col min="2" max="2" width="27" style="7" customWidth="1"/>
    <col min="3" max="16384" width="11.42578125" style="7"/>
  </cols>
  <sheetData>
    <row r="1" spans="1:11">
      <c r="A1" s="47" t="s">
        <v>70</v>
      </c>
    </row>
    <row r="2" spans="1:11">
      <c r="A2" s="16" t="s">
        <v>89</v>
      </c>
      <c r="B2" s="16" t="s">
        <v>168</v>
      </c>
    </row>
    <row r="4" spans="1:11">
      <c r="B4" s="415" t="s">
        <v>143</v>
      </c>
      <c r="C4" s="418" t="s">
        <v>158</v>
      </c>
      <c r="D4" s="418"/>
      <c r="E4" s="418"/>
      <c r="F4" s="418" t="s">
        <v>159</v>
      </c>
      <c r="G4" s="418"/>
      <c r="H4" s="418"/>
      <c r="I4" s="418" t="s">
        <v>160</v>
      </c>
      <c r="J4" s="418"/>
      <c r="K4" s="418"/>
    </row>
    <row r="5" spans="1:11">
      <c r="B5" s="416"/>
      <c r="C5" s="137" t="s">
        <v>5</v>
      </c>
      <c r="D5" s="137" t="s">
        <v>118</v>
      </c>
      <c r="E5" s="137" t="s">
        <v>157</v>
      </c>
      <c r="F5" s="137" t="s">
        <v>5</v>
      </c>
      <c r="G5" s="137" t="s">
        <v>118</v>
      </c>
      <c r="H5" s="137" t="s">
        <v>157</v>
      </c>
      <c r="I5" s="137" t="s">
        <v>5</v>
      </c>
      <c r="J5" s="137" t="s">
        <v>118</v>
      </c>
      <c r="K5" s="137" t="s">
        <v>157</v>
      </c>
    </row>
    <row r="6" spans="1:11">
      <c r="B6" s="417"/>
      <c r="C6" s="137" t="s">
        <v>3</v>
      </c>
      <c r="D6" s="137" t="s">
        <v>3</v>
      </c>
      <c r="E6" s="137" t="s">
        <v>72</v>
      </c>
      <c r="F6" s="137" t="s">
        <v>3</v>
      </c>
      <c r="G6" s="137" t="s">
        <v>3</v>
      </c>
      <c r="H6" s="137" t="s">
        <v>72</v>
      </c>
      <c r="I6" s="137" t="s">
        <v>3</v>
      </c>
      <c r="J6" s="137" t="s">
        <v>3</v>
      </c>
      <c r="K6" s="137" t="s">
        <v>72</v>
      </c>
    </row>
    <row r="7" spans="1:11">
      <c r="B7" s="412" t="s">
        <v>167</v>
      </c>
      <c r="C7" s="413"/>
      <c r="D7" s="413"/>
      <c r="E7" s="413"/>
      <c r="F7" s="413"/>
      <c r="G7" s="413"/>
      <c r="H7" s="413"/>
      <c r="I7" s="413"/>
      <c r="J7" s="413"/>
      <c r="K7" s="413"/>
    </row>
    <row r="8" spans="1:11">
      <c r="B8" s="131" t="s">
        <v>19</v>
      </c>
      <c r="C8" s="132">
        <v>2092</v>
      </c>
      <c r="D8" s="131">
        <v>1595</v>
      </c>
      <c r="E8" s="133">
        <v>-23.75717017208413</v>
      </c>
      <c r="F8" s="132">
        <v>435</v>
      </c>
      <c r="G8" s="131">
        <v>517</v>
      </c>
      <c r="H8" s="133">
        <v>18.850574712643692</v>
      </c>
      <c r="I8" s="132">
        <v>103</v>
      </c>
      <c r="J8" s="131">
        <v>66</v>
      </c>
      <c r="K8" s="133">
        <v>-35.922330097087368</v>
      </c>
    </row>
    <row r="9" spans="1:11">
      <c r="B9" s="75" t="s">
        <v>20</v>
      </c>
      <c r="C9" s="30">
        <v>1701</v>
      </c>
      <c r="D9" s="75">
        <v>1010</v>
      </c>
      <c r="E9" s="31">
        <v>-40.62316284538506</v>
      </c>
      <c r="F9" s="30">
        <v>551</v>
      </c>
      <c r="G9" s="75">
        <v>508</v>
      </c>
      <c r="H9" s="31">
        <v>-7.8039927404718696</v>
      </c>
      <c r="I9" s="30">
        <v>2829</v>
      </c>
      <c r="J9" s="75">
        <v>2302</v>
      </c>
      <c r="K9" s="31">
        <v>-18.628490632732422</v>
      </c>
    </row>
    <row r="10" spans="1:11">
      <c r="B10" s="130" t="s">
        <v>155</v>
      </c>
      <c r="C10" s="69">
        <v>356</v>
      </c>
      <c r="D10" s="130">
        <v>185</v>
      </c>
      <c r="E10" s="70">
        <v>-48.033707865168537</v>
      </c>
      <c r="F10" s="69">
        <v>61</v>
      </c>
      <c r="G10" s="130">
        <v>38</v>
      </c>
      <c r="H10" s="70">
        <v>-37.704918032786885</v>
      </c>
      <c r="I10" s="69">
        <v>46</v>
      </c>
      <c r="J10" s="130">
        <v>26</v>
      </c>
      <c r="K10" s="70">
        <v>-43.478260869565219</v>
      </c>
    </row>
    <row r="11" spans="1:11">
      <c r="B11" s="75" t="s">
        <v>32</v>
      </c>
      <c r="C11" s="30">
        <v>711</v>
      </c>
      <c r="D11" s="75">
        <v>585</v>
      </c>
      <c r="E11" s="31">
        <v>-17.721518987341767</v>
      </c>
      <c r="F11" s="30">
        <v>138</v>
      </c>
      <c r="G11" s="75">
        <v>166</v>
      </c>
      <c r="H11" s="31">
        <v>20.289855072463766</v>
      </c>
      <c r="I11" s="30">
        <v>38</v>
      </c>
      <c r="J11" s="75">
        <v>69</v>
      </c>
      <c r="K11" s="31">
        <v>81.578947368421069</v>
      </c>
    </row>
    <row r="12" spans="1:11">
      <c r="B12" s="130" t="s">
        <v>33</v>
      </c>
      <c r="C12" s="69">
        <v>344</v>
      </c>
      <c r="D12" s="130">
        <v>297</v>
      </c>
      <c r="E12" s="70">
        <v>-13.662790697674424</v>
      </c>
      <c r="F12" s="69">
        <v>78</v>
      </c>
      <c r="G12" s="130">
        <v>120</v>
      </c>
      <c r="H12" s="70">
        <v>53.846153846153868</v>
      </c>
      <c r="I12" s="69">
        <v>112</v>
      </c>
      <c r="J12" s="130">
        <v>90</v>
      </c>
      <c r="K12" s="70">
        <v>-19.642857142857139</v>
      </c>
    </row>
    <row r="13" spans="1:11">
      <c r="B13" s="75" t="s">
        <v>34</v>
      </c>
      <c r="C13" s="30">
        <v>291</v>
      </c>
      <c r="D13" s="75">
        <v>532</v>
      </c>
      <c r="E13" s="31">
        <v>82.817869415807564</v>
      </c>
      <c r="F13" s="30">
        <v>95</v>
      </c>
      <c r="G13" s="75">
        <v>167</v>
      </c>
      <c r="H13" s="31">
        <v>75.78947368421052</v>
      </c>
      <c r="I13" s="30">
        <v>407</v>
      </c>
      <c r="J13" s="75">
        <v>614</v>
      </c>
      <c r="K13" s="31">
        <v>50.859950859950857</v>
      </c>
    </row>
    <row r="14" spans="1:11">
      <c r="B14" s="74" t="s">
        <v>156</v>
      </c>
      <c r="C14" s="71">
        <v>433</v>
      </c>
      <c r="D14" s="74">
        <v>402</v>
      </c>
      <c r="E14" s="72">
        <v>-7.1593533487297947</v>
      </c>
      <c r="F14" s="71">
        <v>103</v>
      </c>
      <c r="G14" s="74">
        <v>104</v>
      </c>
      <c r="H14" s="72">
        <v>0.97087378640776478</v>
      </c>
      <c r="I14" s="71">
        <v>62</v>
      </c>
      <c r="J14" s="74">
        <v>49</v>
      </c>
      <c r="K14" s="72">
        <v>-20.967741935483872</v>
      </c>
    </row>
    <row r="15" spans="1:11">
      <c r="B15" s="326" t="s">
        <v>4</v>
      </c>
      <c r="C15" s="327">
        <v>5928</v>
      </c>
      <c r="D15" s="327">
        <v>4606</v>
      </c>
      <c r="E15" s="328">
        <v>-22.30094466936572</v>
      </c>
      <c r="F15" s="327">
        <v>1461</v>
      </c>
      <c r="G15" s="327">
        <v>1620</v>
      </c>
      <c r="H15" s="328">
        <v>10.882956878850109</v>
      </c>
      <c r="I15" s="327">
        <v>3597</v>
      </c>
      <c r="J15" s="327">
        <v>3216</v>
      </c>
      <c r="K15" s="328">
        <v>-10.592160133444537</v>
      </c>
    </row>
    <row r="16" spans="1:11">
      <c r="B16" s="412" t="s">
        <v>161</v>
      </c>
      <c r="C16" s="413"/>
      <c r="D16" s="413"/>
      <c r="E16" s="413"/>
      <c r="F16" s="413"/>
      <c r="G16" s="413"/>
      <c r="H16" s="413"/>
      <c r="I16" s="413"/>
      <c r="J16" s="413"/>
      <c r="K16" s="413"/>
    </row>
    <row r="17" spans="2:11">
      <c r="B17" s="131" t="s">
        <v>19</v>
      </c>
      <c r="C17" s="132">
        <v>45662.8</v>
      </c>
      <c r="D17" s="132">
        <v>30912</v>
      </c>
      <c r="E17" s="133">
        <v>-32.30375710644114</v>
      </c>
      <c r="F17" s="132">
        <v>4553.3999999999996</v>
      </c>
      <c r="G17" s="132">
        <v>4918</v>
      </c>
      <c r="H17" s="133">
        <v>8.0072034084420523</v>
      </c>
      <c r="I17" s="132">
        <v>688.5</v>
      </c>
      <c r="J17" s="131">
        <v>266</v>
      </c>
      <c r="K17" s="133">
        <v>-61.365286855482928</v>
      </c>
    </row>
    <row r="18" spans="2:11">
      <c r="B18" s="75" t="s">
        <v>20</v>
      </c>
      <c r="C18" s="30">
        <v>41339.599999999999</v>
      </c>
      <c r="D18" s="30">
        <v>23656</v>
      </c>
      <c r="E18" s="31">
        <v>-42.776417768918904</v>
      </c>
      <c r="F18" s="30">
        <v>8315.6</v>
      </c>
      <c r="G18" s="30">
        <v>7540</v>
      </c>
      <c r="H18" s="31">
        <v>-9.3270479580547487</v>
      </c>
      <c r="I18" s="30">
        <v>16256</v>
      </c>
      <c r="J18" s="30">
        <v>10304</v>
      </c>
      <c r="K18" s="31">
        <v>-36.614173228346459</v>
      </c>
    </row>
    <row r="19" spans="2:11">
      <c r="B19" s="130" t="s">
        <v>155</v>
      </c>
      <c r="C19" s="69">
        <v>12156.4</v>
      </c>
      <c r="D19" s="69">
        <v>4612</v>
      </c>
      <c r="E19" s="70">
        <v>-62.061136520680463</v>
      </c>
      <c r="F19" s="69">
        <v>1222.5</v>
      </c>
      <c r="G19" s="69">
        <v>570</v>
      </c>
      <c r="H19" s="70">
        <v>-53.374233128834362</v>
      </c>
      <c r="I19" s="69">
        <v>413.5</v>
      </c>
      <c r="J19" s="69">
        <v>146</v>
      </c>
      <c r="K19" s="70">
        <v>-64.691656590084648</v>
      </c>
    </row>
    <row r="20" spans="2:11">
      <c r="B20" s="75" t="s">
        <v>32</v>
      </c>
      <c r="C20" s="30">
        <v>15712.5</v>
      </c>
      <c r="D20" s="30">
        <v>11087</v>
      </c>
      <c r="E20" s="31">
        <v>-29.438345266507554</v>
      </c>
      <c r="F20" s="30">
        <v>1907.5</v>
      </c>
      <c r="G20" s="30">
        <v>2070</v>
      </c>
      <c r="H20" s="31">
        <v>8.519003931847962</v>
      </c>
      <c r="I20" s="30">
        <v>191</v>
      </c>
      <c r="J20" s="30">
        <v>334</v>
      </c>
      <c r="K20" s="31">
        <v>74.869109947643977</v>
      </c>
    </row>
    <row r="21" spans="2:11">
      <c r="B21" s="130" t="s">
        <v>33</v>
      </c>
      <c r="C21" s="69">
        <v>9057.5</v>
      </c>
      <c r="D21" s="69">
        <v>5897</v>
      </c>
      <c r="E21" s="70">
        <v>-34.893734474192655</v>
      </c>
      <c r="F21" s="69">
        <v>1274</v>
      </c>
      <c r="G21" s="69">
        <v>1556</v>
      </c>
      <c r="H21" s="70">
        <v>22.135007849293558</v>
      </c>
      <c r="I21" s="69">
        <v>870</v>
      </c>
      <c r="J21" s="69">
        <v>538</v>
      </c>
      <c r="K21" s="70">
        <v>-38.160919540229884</v>
      </c>
    </row>
    <row r="22" spans="2:11">
      <c r="B22" s="75" t="s">
        <v>34</v>
      </c>
      <c r="C22" s="30">
        <v>7220.2</v>
      </c>
      <c r="D22" s="30">
        <v>13127</v>
      </c>
      <c r="E22" s="31">
        <v>81.809368161546786</v>
      </c>
      <c r="F22" s="30">
        <v>1379.1</v>
      </c>
      <c r="G22" s="30">
        <v>2477</v>
      </c>
      <c r="H22" s="31">
        <v>79.609890508302527</v>
      </c>
      <c r="I22" s="30">
        <v>2082</v>
      </c>
      <c r="J22" s="30">
        <v>3770</v>
      </c>
      <c r="K22" s="31">
        <v>81.075888568683951</v>
      </c>
    </row>
    <row r="23" spans="2:11">
      <c r="B23" s="74" t="s">
        <v>156</v>
      </c>
      <c r="C23" s="71">
        <v>11629</v>
      </c>
      <c r="D23" s="71">
        <v>8662</v>
      </c>
      <c r="E23" s="72">
        <v>-25.513801702639952</v>
      </c>
      <c r="F23" s="71">
        <v>1837.3</v>
      </c>
      <c r="G23" s="71">
        <v>1596</v>
      </c>
      <c r="H23" s="72">
        <v>-13.133402275077557</v>
      </c>
      <c r="I23" s="71">
        <v>406</v>
      </c>
      <c r="J23" s="71">
        <v>343</v>
      </c>
      <c r="K23" s="72">
        <v>-15.517241379310349</v>
      </c>
    </row>
    <row r="24" spans="2:11">
      <c r="B24" s="329" t="s">
        <v>4</v>
      </c>
      <c r="C24" s="330">
        <v>142778</v>
      </c>
      <c r="D24" s="330">
        <v>97953</v>
      </c>
      <c r="E24" s="331">
        <v>-31.394892770594907</v>
      </c>
      <c r="F24" s="330">
        <v>20489.399999999998</v>
      </c>
      <c r="G24" s="330">
        <v>20727</v>
      </c>
      <c r="H24" s="331">
        <v>1.15962400070282</v>
      </c>
      <c r="I24" s="330">
        <v>20907</v>
      </c>
      <c r="J24" s="330">
        <v>15701</v>
      </c>
      <c r="K24" s="331">
        <v>-24.900750944659691</v>
      </c>
    </row>
    <row r="25" spans="2:11">
      <c r="B25" s="412" t="s">
        <v>312</v>
      </c>
      <c r="C25" s="413"/>
      <c r="D25" s="413"/>
      <c r="E25" s="413"/>
      <c r="F25" s="413"/>
      <c r="G25" s="413"/>
      <c r="H25" s="413"/>
      <c r="I25" s="413"/>
      <c r="J25" s="413"/>
      <c r="K25" s="413"/>
    </row>
    <row r="26" spans="2:11">
      <c r="B26" s="131" t="s">
        <v>19</v>
      </c>
      <c r="C26" s="134">
        <v>21.827342256214152</v>
      </c>
      <c r="D26" s="134">
        <v>19.380564263322885</v>
      </c>
      <c r="E26" s="134"/>
      <c r="F26" s="134">
        <v>10.46758620689655</v>
      </c>
      <c r="G26" s="134">
        <v>9.5125725338491289</v>
      </c>
      <c r="H26" s="134"/>
      <c r="I26" s="134">
        <v>6.6844660194174761</v>
      </c>
      <c r="J26" s="134">
        <v>4.0303030303030303</v>
      </c>
      <c r="K26" s="134"/>
    </row>
    <row r="27" spans="2:11">
      <c r="B27" s="75" t="s">
        <v>20</v>
      </c>
      <c r="C27" s="57">
        <v>24.303115814226924</v>
      </c>
      <c r="D27" s="57">
        <v>23.421782178217821</v>
      </c>
      <c r="E27" s="57"/>
      <c r="F27" s="57">
        <v>15.091833030852996</v>
      </c>
      <c r="G27" s="57">
        <v>14.84251968503937</v>
      </c>
      <c r="H27" s="57"/>
      <c r="I27" s="57">
        <v>5.746200070696359</v>
      </c>
      <c r="J27" s="57">
        <v>4.4761077324066028</v>
      </c>
      <c r="K27" s="57"/>
    </row>
    <row r="28" spans="2:11">
      <c r="B28" s="130" t="s">
        <v>155</v>
      </c>
      <c r="C28" s="135">
        <v>34.147191011235954</v>
      </c>
      <c r="D28" s="135">
        <v>24.929729729729729</v>
      </c>
      <c r="E28" s="135"/>
      <c r="F28" s="135">
        <v>20.040983606557376</v>
      </c>
      <c r="G28" s="135">
        <v>15</v>
      </c>
      <c r="H28" s="135"/>
      <c r="I28" s="135">
        <v>8.9891304347826093</v>
      </c>
      <c r="J28" s="135">
        <v>5.615384615384615</v>
      </c>
      <c r="K28" s="135"/>
    </row>
    <row r="29" spans="2:11">
      <c r="B29" s="75" t="s">
        <v>32</v>
      </c>
      <c r="C29" s="57">
        <v>22.099156118143458</v>
      </c>
      <c r="D29" s="57">
        <v>18.952136752136752</v>
      </c>
      <c r="E29" s="57"/>
      <c r="F29" s="57">
        <v>13.822463768115941</v>
      </c>
      <c r="G29" s="57">
        <v>12.46987951807229</v>
      </c>
      <c r="H29" s="57"/>
      <c r="I29" s="57">
        <v>5.0263157894736841</v>
      </c>
      <c r="J29" s="57">
        <v>4.8405797101449277</v>
      </c>
      <c r="K29" s="57"/>
    </row>
    <row r="30" spans="2:11">
      <c r="B30" s="130" t="s">
        <v>33</v>
      </c>
      <c r="C30" s="135">
        <v>26.329941860465116</v>
      </c>
      <c r="D30" s="135">
        <v>19.855218855218855</v>
      </c>
      <c r="E30" s="135"/>
      <c r="F30" s="135">
        <v>16.333333333333332</v>
      </c>
      <c r="G30" s="135">
        <v>12.966666666666667</v>
      </c>
      <c r="H30" s="135"/>
      <c r="I30" s="135">
        <v>7.7678571428571432</v>
      </c>
      <c r="J30" s="135">
        <v>5.9777777777777779</v>
      </c>
      <c r="K30" s="135"/>
    </row>
    <row r="31" spans="2:11">
      <c r="B31" s="75" t="s">
        <v>34</v>
      </c>
      <c r="C31" s="57">
        <v>24.811683848797252</v>
      </c>
      <c r="D31" s="57">
        <v>24.674812030075188</v>
      </c>
      <c r="E31" s="57"/>
      <c r="F31" s="57">
        <v>14.516842105263157</v>
      </c>
      <c r="G31" s="57">
        <v>14.832335329341317</v>
      </c>
      <c r="H31" s="57"/>
      <c r="I31" s="57">
        <v>5.1154791154791157</v>
      </c>
      <c r="J31" s="57">
        <v>6.1400651465798042</v>
      </c>
      <c r="K31" s="57"/>
    </row>
    <row r="32" spans="2:11">
      <c r="B32" s="74" t="s">
        <v>156</v>
      </c>
      <c r="C32" s="136">
        <v>26.856812933025402</v>
      </c>
      <c r="D32" s="136">
        <v>21.547263681592039</v>
      </c>
      <c r="E32" s="136"/>
      <c r="F32" s="136">
        <v>17.837864077669902</v>
      </c>
      <c r="G32" s="136">
        <v>15.346153846153847</v>
      </c>
      <c r="H32" s="136"/>
      <c r="I32" s="136">
        <v>6.5483870967741939</v>
      </c>
      <c r="J32" s="136">
        <v>7</v>
      </c>
      <c r="K32" s="136"/>
    </row>
    <row r="33" spans="1:20">
      <c r="B33" s="329" t="s">
        <v>4</v>
      </c>
      <c r="C33" s="332">
        <v>24.08535762483131</v>
      </c>
      <c r="D33" s="332">
        <v>21.266391663048196</v>
      </c>
      <c r="E33" s="332"/>
      <c r="F33" s="332">
        <v>14.024229979466117</v>
      </c>
      <c r="G33" s="332">
        <v>12.794444444444444</v>
      </c>
      <c r="H33" s="332"/>
      <c r="I33" s="332">
        <v>5.8123436196830696</v>
      </c>
      <c r="J33" s="332">
        <v>4.8821517412935327</v>
      </c>
      <c r="K33" s="332"/>
    </row>
    <row r="35" spans="1:20" ht="26.25" customHeight="1">
      <c r="A35" s="138" t="s">
        <v>43</v>
      </c>
      <c r="B35" s="414" t="s">
        <v>162</v>
      </c>
      <c r="C35" s="414"/>
      <c r="D35" s="414"/>
      <c r="E35" s="414"/>
      <c r="F35" s="414"/>
      <c r="G35" s="414"/>
      <c r="H35" s="414"/>
      <c r="I35" s="414"/>
      <c r="J35" s="414"/>
      <c r="K35" s="414"/>
      <c r="L35" s="139"/>
      <c r="M35" s="139"/>
      <c r="N35" s="139"/>
    </row>
    <row r="36" spans="1:20">
      <c r="A36" s="5" t="s">
        <v>45</v>
      </c>
      <c r="B36" s="5" t="s">
        <v>163</v>
      </c>
      <c r="C36" s="5"/>
      <c r="D36" s="5"/>
      <c r="E36" s="5"/>
      <c r="F36" s="5"/>
      <c r="G36" s="5"/>
      <c r="H36" s="5"/>
      <c r="I36" s="5"/>
      <c r="J36" s="5"/>
      <c r="K36" s="5"/>
      <c r="L36" s="5"/>
      <c r="M36" s="5"/>
      <c r="N36" s="5"/>
    </row>
    <row r="37" spans="1:20">
      <c r="A37" s="5" t="s">
        <v>164</v>
      </c>
      <c r="B37" s="5" t="s">
        <v>166</v>
      </c>
      <c r="C37" s="5"/>
      <c r="D37" s="5"/>
      <c r="E37" s="5"/>
      <c r="F37" s="5"/>
      <c r="G37" s="5"/>
      <c r="H37" s="5"/>
      <c r="I37" s="5"/>
      <c r="J37" s="5"/>
      <c r="K37" s="5"/>
      <c r="L37" s="5"/>
      <c r="M37" s="5"/>
      <c r="N37" s="5"/>
    </row>
    <row r="38" spans="1:20">
      <c r="A38" s="5" t="s">
        <v>18</v>
      </c>
      <c r="B38" s="5" t="s">
        <v>165</v>
      </c>
      <c r="C38" s="5"/>
      <c r="D38" s="5"/>
      <c r="E38" s="5"/>
      <c r="F38" s="5"/>
      <c r="G38" s="5"/>
      <c r="H38" s="5"/>
      <c r="I38" s="5"/>
      <c r="J38" s="5"/>
      <c r="K38" s="5"/>
      <c r="L38" s="5"/>
      <c r="M38" s="5"/>
      <c r="N38" s="5"/>
    </row>
    <row r="40" spans="1:20">
      <c r="C40" s="11"/>
      <c r="D40" s="11"/>
      <c r="E40" s="11"/>
      <c r="F40" s="10"/>
      <c r="G40" s="11"/>
      <c r="H40" s="11"/>
      <c r="I40" s="10"/>
      <c r="J40" s="11"/>
      <c r="K40" s="11"/>
      <c r="L40" s="10"/>
      <c r="M40" s="11"/>
      <c r="N40" s="11"/>
      <c r="O40" s="10"/>
      <c r="P40" s="11"/>
      <c r="Q40" s="11"/>
      <c r="R40" s="10"/>
      <c r="S40" s="11"/>
      <c r="T40" s="10"/>
    </row>
  </sheetData>
  <mergeCells count="8">
    <mergeCell ref="B7:K7"/>
    <mergeCell ref="B16:K16"/>
    <mergeCell ref="B25:K25"/>
    <mergeCell ref="B35:K35"/>
    <mergeCell ref="B4:B6"/>
    <mergeCell ref="C4:E4"/>
    <mergeCell ref="F4:H4"/>
    <mergeCell ref="I4:K4"/>
  </mergeCells>
  <hyperlinks>
    <hyperlink ref="A1" location="Inhalt!A1" display="Inhalt"/>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L43"/>
  <sheetViews>
    <sheetView workbookViewId="0"/>
  </sheetViews>
  <sheetFormatPr baseColWidth="10" defaultRowHeight="12.75"/>
  <cols>
    <col min="1" max="1" width="11.42578125" style="160"/>
    <col min="2" max="2" width="21.7109375" style="160" customWidth="1"/>
    <col min="3" max="16384" width="11.42578125" style="160"/>
  </cols>
  <sheetData>
    <row r="1" spans="1:12">
      <c r="A1" s="47" t="s">
        <v>70</v>
      </c>
    </row>
    <row r="2" spans="1:12">
      <c r="A2" s="161" t="s">
        <v>90</v>
      </c>
      <c r="B2" s="209" t="s">
        <v>200</v>
      </c>
      <c r="C2" s="5"/>
      <c r="D2" s="5"/>
      <c r="E2" s="5"/>
      <c r="F2" s="5"/>
    </row>
    <row r="3" spans="1:12">
      <c r="A3" s="5"/>
      <c r="B3" s="5"/>
      <c r="C3" s="5"/>
      <c r="D3" s="5"/>
      <c r="E3" s="5"/>
      <c r="F3" s="5"/>
    </row>
    <row r="4" spans="1:12">
      <c r="A4" s="5"/>
      <c r="B4" s="419" t="s">
        <v>199</v>
      </c>
      <c r="C4" s="426">
        <v>2009</v>
      </c>
      <c r="D4" s="427"/>
      <c r="E4" s="426">
        <v>2010</v>
      </c>
      <c r="F4" s="427"/>
      <c r="G4" s="426">
        <v>2011</v>
      </c>
      <c r="H4" s="427"/>
      <c r="I4" s="426">
        <v>2012</v>
      </c>
      <c r="J4" s="427"/>
      <c r="K4" s="426" t="s">
        <v>191</v>
      </c>
      <c r="L4" s="427"/>
    </row>
    <row r="5" spans="1:12">
      <c r="A5" s="5"/>
      <c r="B5" s="402"/>
      <c r="C5" s="165" t="s">
        <v>3</v>
      </c>
      <c r="D5" s="165" t="s">
        <v>72</v>
      </c>
      <c r="E5" s="165" t="s">
        <v>3</v>
      </c>
      <c r="F5" s="165" t="s">
        <v>72</v>
      </c>
      <c r="G5" s="165" t="s">
        <v>3</v>
      </c>
      <c r="H5" s="165" t="s">
        <v>72</v>
      </c>
      <c r="I5" s="165" t="s">
        <v>3</v>
      </c>
      <c r="J5" s="165" t="s">
        <v>72</v>
      </c>
      <c r="K5" s="165" t="s">
        <v>3</v>
      </c>
      <c r="L5" s="165" t="s">
        <v>72</v>
      </c>
    </row>
    <row r="6" spans="1:12">
      <c r="A6" s="5"/>
      <c r="B6" s="423" t="s">
        <v>12</v>
      </c>
      <c r="C6" s="424"/>
      <c r="D6" s="424"/>
      <c r="E6" s="424"/>
      <c r="F6" s="424"/>
      <c r="G6" s="424"/>
      <c r="H6" s="424"/>
      <c r="I6" s="424"/>
      <c r="J6" s="424"/>
      <c r="K6" s="424"/>
      <c r="L6" s="425"/>
    </row>
    <row r="7" spans="1:12">
      <c r="A7" s="5"/>
      <c r="B7" s="197" t="s">
        <v>39</v>
      </c>
      <c r="C7" s="192">
        <v>2802</v>
      </c>
      <c r="D7" s="203">
        <v>67.001434720229554</v>
      </c>
      <c r="E7" s="192">
        <v>2568</v>
      </c>
      <c r="F7" s="203">
        <v>65.243902439024396</v>
      </c>
      <c r="G7" s="192">
        <v>2532</v>
      </c>
      <c r="H7" s="203">
        <v>68.450932684509326</v>
      </c>
      <c r="I7" s="192">
        <v>2346</v>
      </c>
      <c r="J7" s="203">
        <v>70.197486535008977</v>
      </c>
      <c r="K7" s="192">
        <v>1866</v>
      </c>
      <c r="L7" s="190">
        <v>63.340122199592663</v>
      </c>
    </row>
    <row r="8" spans="1:12">
      <c r="A8" s="5"/>
      <c r="B8" s="200" t="s">
        <v>37</v>
      </c>
      <c r="C8" s="195">
        <v>762</v>
      </c>
      <c r="D8" s="202">
        <v>18.220946915351508</v>
      </c>
      <c r="E8" s="195">
        <v>765</v>
      </c>
      <c r="F8" s="202">
        <v>19.435975609756099</v>
      </c>
      <c r="G8" s="195">
        <v>603</v>
      </c>
      <c r="H8" s="202">
        <v>16.301703163017031</v>
      </c>
      <c r="I8" s="195">
        <v>537</v>
      </c>
      <c r="J8" s="202">
        <v>16.068222621184919</v>
      </c>
      <c r="K8" s="195">
        <v>561</v>
      </c>
      <c r="L8" s="194">
        <v>19.042769857433807</v>
      </c>
    </row>
    <row r="9" spans="1:12" ht="14.25">
      <c r="A9" s="5"/>
      <c r="B9" s="201" t="s">
        <v>195</v>
      </c>
      <c r="C9" s="196">
        <v>168</v>
      </c>
      <c r="D9" s="191">
        <v>4.0172166427546623</v>
      </c>
      <c r="E9" s="196">
        <v>192</v>
      </c>
      <c r="F9" s="191">
        <v>4.8780487804878048</v>
      </c>
      <c r="G9" s="196">
        <v>147</v>
      </c>
      <c r="H9" s="191">
        <v>3.9740470397404706</v>
      </c>
      <c r="I9" s="196">
        <v>132</v>
      </c>
      <c r="J9" s="191">
        <v>3.9497307001795332</v>
      </c>
      <c r="K9" s="196">
        <v>147</v>
      </c>
      <c r="L9" s="189">
        <v>4.9898167006109979</v>
      </c>
    </row>
    <row r="10" spans="1:12">
      <c r="A10" s="5"/>
      <c r="B10" s="200" t="s">
        <v>40</v>
      </c>
      <c r="C10" s="195">
        <v>141</v>
      </c>
      <c r="D10" s="202">
        <v>3.3715925394548063</v>
      </c>
      <c r="E10" s="195">
        <v>129</v>
      </c>
      <c r="F10" s="202">
        <v>3.2774390243902438</v>
      </c>
      <c r="G10" s="195">
        <v>108</v>
      </c>
      <c r="H10" s="202">
        <v>2.9197080291970803</v>
      </c>
      <c r="I10" s="195">
        <v>81</v>
      </c>
      <c r="J10" s="202">
        <v>2.4236983842010771</v>
      </c>
      <c r="K10" s="195">
        <v>111</v>
      </c>
      <c r="L10" s="194">
        <v>3.7678207739307537</v>
      </c>
    </row>
    <row r="11" spans="1:12" ht="14.25">
      <c r="A11" s="5"/>
      <c r="B11" s="201" t="s">
        <v>196</v>
      </c>
      <c r="C11" s="196">
        <v>270</v>
      </c>
      <c r="D11" s="191">
        <v>6.4562410329985651</v>
      </c>
      <c r="E11" s="196">
        <v>240</v>
      </c>
      <c r="F11" s="191">
        <v>6.0975609756097562</v>
      </c>
      <c r="G11" s="196">
        <v>264</v>
      </c>
      <c r="H11" s="191">
        <v>7.1370640713706415</v>
      </c>
      <c r="I11" s="196">
        <v>228</v>
      </c>
      <c r="J11" s="191">
        <v>6.8222621184919214</v>
      </c>
      <c r="K11" s="196">
        <v>246</v>
      </c>
      <c r="L11" s="189">
        <v>8.350305498981669</v>
      </c>
    </row>
    <row r="12" spans="1:12" ht="14.25">
      <c r="A12" s="5"/>
      <c r="B12" s="200" t="s">
        <v>197</v>
      </c>
      <c r="C12" s="195">
        <v>36</v>
      </c>
      <c r="D12" s="202">
        <v>0.86083213773314204</v>
      </c>
      <c r="E12" s="195">
        <v>42</v>
      </c>
      <c r="F12" s="202">
        <v>1.0670731707317074</v>
      </c>
      <c r="G12" s="195">
        <v>45</v>
      </c>
      <c r="H12" s="202">
        <v>1.2165450121654502</v>
      </c>
      <c r="I12" s="195">
        <v>18</v>
      </c>
      <c r="J12" s="202">
        <v>0.53859964093357271</v>
      </c>
      <c r="K12" s="195">
        <v>15</v>
      </c>
      <c r="L12" s="194">
        <v>0.50916496945010181</v>
      </c>
    </row>
    <row r="13" spans="1:12">
      <c r="A13" s="5"/>
      <c r="B13" s="320" t="s">
        <v>4</v>
      </c>
      <c r="C13" s="321">
        <v>4182</v>
      </c>
      <c r="D13" s="333">
        <v>100</v>
      </c>
      <c r="E13" s="321">
        <v>3936</v>
      </c>
      <c r="F13" s="333">
        <v>100</v>
      </c>
      <c r="G13" s="321">
        <v>3699</v>
      </c>
      <c r="H13" s="333">
        <v>100</v>
      </c>
      <c r="I13" s="321">
        <v>3342</v>
      </c>
      <c r="J13" s="333">
        <v>100</v>
      </c>
      <c r="K13" s="321">
        <v>2946</v>
      </c>
      <c r="L13" s="334">
        <v>100</v>
      </c>
    </row>
    <row r="14" spans="1:12">
      <c r="A14" s="5"/>
      <c r="B14" s="420" t="s">
        <v>190</v>
      </c>
      <c r="C14" s="421"/>
      <c r="D14" s="421"/>
      <c r="E14" s="421"/>
      <c r="F14" s="421"/>
      <c r="G14" s="421"/>
      <c r="H14" s="421"/>
      <c r="I14" s="421"/>
      <c r="J14" s="421"/>
      <c r="K14" s="421"/>
      <c r="L14" s="422"/>
    </row>
    <row r="15" spans="1:12">
      <c r="A15" s="5"/>
      <c r="B15" s="197" t="s">
        <v>39</v>
      </c>
      <c r="C15" s="192">
        <v>101</v>
      </c>
      <c r="D15" s="203">
        <v>49.75369458128079</v>
      </c>
      <c r="E15" s="192">
        <v>71</v>
      </c>
      <c r="F15" s="203">
        <v>49.305555555555557</v>
      </c>
      <c r="G15" s="192">
        <v>60</v>
      </c>
      <c r="H15" s="203">
        <v>43.79562043795621</v>
      </c>
      <c r="I15" s="192">
        <v>57</v>
      </c>
      <c r="J15" s="203">
        <v>57.575757575757578</v>
      </c>
      <c r="K15" s="192">
        <v>39</v>
      </c>
      <c r="L15" s="190">
        <v>44.827586206896555</v>
      </c>
    </row>
    <row r="16" spans="1:12">
      <c r="A16" s="5"/>
      <c r="B16" s="200" t="s">
        <v>37</v>
      </c>
      <c r="C16" s="195">
        <v>63</v>
      </c>
      <c r="D16" s="202">
        <v>31.03448275862069</v>
      </c>
      <c r="E16" s="195">
        <v>28</v>
      </c>
      <c r="F16" s="202">
        <v>19.444444444444446</v>
      </c>
      <c r="G16" s="195">
        <v>26</v>
      </c>
      <c r="H16" s="202">
        <v>18.978102189781019</v>
      </c>
      <c r="I16" s="195">
        <v>27</v>
      </c>
      <c r="J16" s="202">
        <v>27.27272727272727</v>
      </c>
      <c r="K16" s="195">
        <v>24</v>
      </c>
      <c r="L16" s="194">
        <v>27.586206896551722</v>
      </c>
    </row>
    <row r="17" spans="1:12" ht="14.25">
      <c r="A17" s="5"/>
      <c r="B17" s="201" t="s">
        <v>195</v>
      </c>
      <c r="C17" s="193" t="s">
        <v>50</v>
      </c>
      <c r="D17" s="193" t="s">
        <v>50</v>
      </c>
      <c r="E17" s="193" t="s">
        <v>50</v>
      </c>
      <c r="F17" s="193" t="s">
        <v>50</v>
      </c>
      <c r="G17" s="193" t="s">
        <v>50</v>
      </c>
      <c r="H17" s="193" t="s">
        <v>50</v>
      </c>
      <c r="I17" s="193" t="s">
        <v>50</v>
      </c>
      <c r="J17" s="193" t="s">
        <v>50</v>
      </c>
      <c r="K17" s="193" t="s">
        <v>50</v>
      </c>
      <c r="L17" s="193" t="s">
        <v>50</v>
      </c>
    </row>
    <row r="18" spans="1:12">
      <c r="A18" s="5"/>
      <c r="B18" s="200" t="s">
        <v>40</v>
      </c>
      <c r="C18" s="195">
        <v>19</v>
      </c>
      <c r="D18" s="202">
        <v>9.3596059113300498</v>
      </c>
      <c r="E18" s="195">
        <v>14</v>
      </c>
      <c r="F18" s="202">
        <v>9.7222222222222232</v>
      </c>
      <c r="G18" s="195">
        <v>15</v>
      </c>
      <c r="H18" s="202">
        <v>10.948905109489052</v>
      </c>
      <c r="I18" s="195">
        <v>9</v>
      </c>
      <c r="J18" s="202">
        <v>9.0909090909090917</v>
      </c>
      <c r="K18" s="195">
        <v>12</v>
      </c>
      <c r="L18" s="194">
        <v>13.793103448275861</v>
      </c>
    </row>
    <row r="19" spans="1:12" ht="14.25">
      <c r="A19" s="5"/>
      <c r="B19" s="201" t="s">
        <v>196</v>
      </c>
      <c r="C19" s="193" t="s">
        <v>50</v>
      </c>
      <c r="D19" s="193" t="s">
        <v>50</v>
      </c>
      <c r="E19" s="193" t="s">
        <v>50</v>
      </c>
      <c r="F19" s="193" t="s">
        <v>50</v>
      </c>
      <c r="G19" s="193" t="s">
        <v>50</v>
      </c>
      <c r="H19" s="193" t="s">
        <v>50</v>
      </c>
      <c r="I19" s="193" t="s">
        <v>50</v>
      </c>
      <c r="J19" s="193" t="s">
        <v>50</v>
      </c>
      <c r="K19" s="193" t="s">
        <v>50</v>
      </c>
      <c r="L19" s="193" t="s">
        <v>50</v>
      </c>
    </row>
    <row r="20" spans="1:12" ht="14.25">
      <c r="A20" s="5"/>
      <c r="B20" s="200" t="s">
        <v>197</v>
      </c>
      <c r="C20" s="195">
        <v>20</v>
      </c>
      <c r="D20" s="202">
        <v>9.8522167487684733</v>
      </c>
      <c r="E20" s="195">
        <v>31</v>
      </c>
      <c r="F20" s="202">
        <v>21.527777777777779</v>
      </c>
      <c r="G20" s="195">
        <v>36</v>
      </c>
      <c r="H20" s="202">
        <v>26.277372262773724</v>
      </c>
      <c r="I20" s="195">
        <v>6</v>
      </c>
      <c r="J20" s="202">
        <v>6.0606060606060606</v>
      </c>
      <c r="K20" s="195">
        <v>12</v>
      </c>
      <c r="L20" s="194">
        <v>13.793103448275861</v>
      </c>
    </row>
    <row r="21" spans="1:12">
      <c r="A21" s="5"/>
      <c r="B21" s="320" t="s">
        <v>4</v>
      </c>
      <c r="C21" s="321">
        <v>203</v>
      </c>
      <c r="D21" s="333">
        <v>100</v>
      </c>
      <c r="E21" s="321">
        <v>144</v>
      </c>
      <c r="F21" s="333">
        <v>100</v>
      </c>
      <c r="G21" s="321">
        <v>137</v>
      </c>
      <c r="H21" s="333">
        <v>100</v>
      </c>
      <c r="I21" s="321">
        <v>99</v>
      </c>
      <c r="J21" s="333">
        <v>100</v>
      </c>
      <c r="K21" s="321">
        <v>87</v>
      </c>
      <c r="L21" s="334">
        <v>100</v>
      </c>
    </row>
    <row r="22" spans="1:12">
      <c r="B22" s="420" t="s">
        <v>198</v>
      </c>
      <c r="C22" s="421"/>
      <c r="D22" s="421"/>
      <c r="E22" s="421"/>
      <c r="F22" s="421"/>
      <c r="G22" s="421"/>
      <c r="H22" s="421"/>
      <c r="I22" s="421"/>
      <c r="J22" s="421"/>
      <c r="K22" s="421"/>
      <c r="L22" s="422"/>
    </row>
    <row r="23" spans="1:12">
      <c r="B23" s="197" t="s">
        <v>39</v>
      </c>
      <c r="C23" s="203">
        <v>3.6</v>
      </c>
      <c r="D23" s="203"/>
      <c r="E23" s="203">
        <v>2.8</v>
      </c>
      <c r="F23" s="203"/>
      <c r="G23" s="203">
        <v>2.4</v>
      </c>
      <c r="H23" s="203"/>
      <c r="I23" s="203">
        <v>2.5</v>
      </c>
      <c r="J23" s="203"/>
      <c r="K23" s="203">
        <v>2.1</v>
      </c>
      <c r="L23" s="190"/>
    </row>
    <row r="24" spans="1:12">
      <c r="B24" s="200" t="s">
        <v>37</v>
      </c>
      <c r="C24" s="202">
        <v>8.3000000000000007</v>
      </c>
      <c r="D24" s="202"/>
      <c r="E24" s="202">
        <v>3.7</v>
      </c>
      <c r="F24" s="202"/>
      <c r="G24" s="202">
        <v>4.3</v>
      </c>
      <c r="H24" s="202"/>
      <c r="I24" s="202">
        <v>4.8</v>
      </c>
      <c r="J24" s="202"/>
      <c r="K24" s="202">
        <v>4.0999999999999996</v>
      </c>
      <c r="L24" s="194"/>
    </row>
    <row r="25" spans="1:12" ht="14.25">
      <c r="B25" s="201" t="s">
        <v>195</v>
      </c>
      <c r="C25" s="199"/>
      <c r="D25" s="199"/>
      <c r="E25" s="199"/>
      <c r="F25" s="199"/>
      <c r="G25" s="199"/>
      <c r="H25" s="199"/>
      <c r="I25" s="199"/>
      <c r="J25" s="199"/>
      <c r="K25" s="199"/>
      <c r="L25" s="199"/>
    </row>
    <row r="26" spans="1:12">
      <c r="B26" s="200" t="s">
        <v>40</v>
      </c>
      <c r="C26" s="202">
        <v>13.5</v>
      </c>
      <c r="D26" s="202"/>
      <c r="E26" s="202">
        <v>10.8</v>
      </c>
      <c r="F26" s="202"/>
      <c r="G26" s="202">
        <v>14</v>
      </c>
      <c r="H26" s="202"/>
      <c r="I26" s="202">
        <v>11.3</v>
      </c>
      <c r="J26" s="202"/>
      <c r="K26" s="202">
        <v>11.6</v>
      </c>
      <c r="L26" s="194"/>
    </row>
    <row r="27" spans="1:12" ht="14.25">
      <c r="B27" s="201" t="s">
        <v>196</v>
      </c>
      <c r="C27" s="199"/>
      <c r="D27" s="199"/>
      <c r="E27" s="199"/>
      <c r="F27" s="199"/>
      <c r="G27" s="199"/>
      <c r="H27" s="199"/>
      <c r="I27" s="199"/>
      <c r="J27" s="199"/>
      <c r="K27" s="199"/>
      <c r="L27" s="199"/>
    </row>
    <row r="28" spans="1:12" ht="14.25">
      <c r="B28" s="200" t="s">
        <v>197</v>
      </c>
      <c r="C28" s="202">
        <v>54.1</v>
      </c>
      <c r="D28" s="202"/>
      <c r="E28" s="202">
        <v>72.099999999999994</v>
      </c>
      <c r="F28" s="202"/>
      <c r="G28" s="202">
        <v>80</v>
      </c>
      <c r="H28" s="202"/>
      <c r="I28" s="202">
        <v>38.9</v>
      </c>
      <c r="J28" s="202"/>
      <c r="K28" s="202">
        <v>92.9</v>
      </c>
      <c r="L28" s="194"/>
    </row>
    <row r="29" spans="1:12">
      <c r="B29" s="320" t="s">
        <v>4</v>
      </c>
      <c r="C29" s="333">
        <v>4.9000000000000004</v>
      </c>
      <c r="D29" s="333"/>
      <c r="E29" s="333">
        <v>3.7</v>
      </c>
      <c r="F29" s="333"/>
      <c r="G29" s="333">
        <v>3.7</v>
      </c>
      <c r="H29" s="333"/>
      <c r="I29" s="333">
        <v>3</v>
      </c>
      <c r="J29" s="333"/>
      <c r="K29" s="333">
        <v>3</v>
      </c>
      <c r="L29" s="334"/>
    </row>
    <row r="30" spans="1:12" s="204" customFormat="1">
      <c r="A30" s="205"/>
      <c r="B30" s="207"/>
      <c r="C30" s="185"/>
      <c r="D30" s="185"/>
      <c r="E30" s="185"/>
      <c r="F30" s="185"/>
      <c r="G30" s="185"/>
      <c r="H30" s="185"/>
      <c r="I30" s="185"/>
      <c r="J30" s="185"/>
    </row>
    <row r="31" spans="1:12">
      <c r="A31" s="204" t="s">
        <v>194</v>
      </c>
      <c r="B31" s="204" t="s">
        <v>193</v>
      </c>
    </row>
    <row r="32" spans="1:12">
      <c r="A32" s="187" t="s">
        <v>43</v>
      </c>
      <c r="B32" s="160" t="s">
        <v>192</v>
      </c>
      <c r="C32" s="5"/>
      <c r="D32" s="5"/>
      <c r="E32" s="5"/>
      <c r="F32" s="5"/>
    </row>
    <row r="33" spans="1:11" ht="14.25">
      <c r="A33" s="188" t="s">
        <v>186</v>
      </c>
      <c r="B33" s="186" t="s">
        <v>187</v>
      </c>
      <c r="C33" s="185"/>
      <c r="D33" s="185"/>
      <c r="E33" s="185"/>
      <c r="F33" s="185"/>
      <c r="G33" s="185"/>
      <c r="H33" s="185"/>
      <c r="I33" s="185"/>
      <c r="J33" s="185"/>
    </row>
    <row r="34" spans="1:11" ht="14.25">
      <c r="A34" s="188" t="s">
        <v>188</v>
      </c>
      <c r="B34" s="186" t="s">
        <v>189</v>
      </c>
      <c r="C34" s="5"/>
      <c r="D34" s="5"/>
      <c r="E34" s="5"/>
      <c r="F34" s="5"/>
    </row>
    <row r="35" spans="1:11">
      <c r="A35" s="5" t="s">
        <v>18</v>
      </c>
      <c r="B35" s="383" t="s">
        <v>318</v>
      </c>
      <c r="C35" s="5"/>
      <c r="D35" s="5"/>
      <c r="E35" s="5"/>
      <c r="F35" s="5"/>
    </row>
    <row r="38" spans="1:11">
      <c r="C38" s="206"/>
      <c r="E38" s="198"/>
      <c r="G38" s="206"/>
      <c r="I38" s="206"/>
      <c r="K38" s="206"/>
    </row>
    <row r="39" spans="1:11">
      <c r="C39" s="208"/>
      <c r="D39" s="208"/>
      <c r="E39" s="208"/>
      <c r="F39" s="208"/>
      <c r="G39" s="208"/>
    </row>
    <row r="40" spans="1:11">
      <c r="C40" s="208"/>
      <c r="D40" s="208"/>
      <c r="E40" s="208"/>
      <c r="F40" s="208"/>
      <c r="G40" s="208"/>
    </row>
    <row r="41" spans="1:11">
      <c r="C41" s="208"/>
      <c r="D41" s="208"/>
      <c r="E41" s="208"/>
      <c r="F41" s="208"/>
      <c r="G41" s="208"/>
    </row>
    <row r="42" spans="1:11">
      <c r="C42" s="208"/>
      <c r="D42" s="208"/>
      <c r="E42" s="208"/>
      <c r="F42" s="208"/>
      <c r="G42" s="208"/>
    </row>
    <row r="43" spans="1:11">
      <c r="C43" s="208"/>
      <c r="D43" s="208"/>
      <c r="E43" s="208"/>
      <c r="F43" s="208"/>
      <c r="G43" s="208"/>
    </row>
  </sheetData>
  <mergeCells count="9">
    <mergeCell ref="B4:B5"/>
    <mergeCell ref="B22:L22"/>
    <mergeCell ref="B6:L6"/>
    <mergeCell ref="B14:L14"/>
    <mergeCell ref="C4:D4"/>
    <mergeCell ref="E4:F4"/>
    <mergeCell ref="G4:H4"/>
    <mergeCell ref="I4:J4"/>
    <mergeCell ref="K4:L4"/>
  </mergeCells>
  <hyperlinks>
    <hyperlink ref="A1" location="Inhalt!A1" display="Inhalt"/>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dimension ref="A1:U38"/>
  <sheetViews>
    <sheetView workbookViewId="0"/>
  </sheetViews>
  <sheetFormatPr baseColWidth="10" defaultRowHeight="12.75"/>
  <cols>
    <col min="2" max="2" width="61.5703125" customWidth="1"/>
    <col min="3" max="3" width="7.85546875" style="162" customWidth="1"/>
    <col min="4" max="4" width="7.85546875" customWidth="1"/>
    <col min="5" max="5" width="7.85546875" style="162" customWidth="1"/>
    <col min="6" max="6" width="7.85546875" customWidth="1"/>
    <col min="7" max="7" width="7.85546875" style="162" customWidth="1"/>
    <col min="8" max="8" width="7.85546875" customWidth="1"/>
    <col min="9" max="9" width="7.85546875" style="162" customWidth="1"/>
    <col min="10" max="10" width="7.85546875" customWidth="1"/>
    <col min="11" max="11" width="7.85546875" style="162" customWidth="1"/>
    <col min="12" max="12" width="7.85546875" customWidth="1"/>
    <col min="13" max="22" width="8.5703125" customWidth="1"/>
  </cols>
  <sheetData>
    <row r="1" spans="1:21">
      <c r="A1" s="47" t="s">
        <v>70</v>
      </c>
      <c r="B1" s="204"/>
    </row>
    <row r="2" spans="1:21">
      <c r="A2" s="161" t="s">
        <v>91</v>
      </c>
      <c r="B2" s="209" t="s">
        <v>221</v>
      </c>
    </row>
    <row r="4" spans="1:21">
      <c r="B4" s="430" t="s">
        <v>315</v>
      </c>
      <c r="C4" s="431">
        <v>2009</v>
      </c>
      <c r="D4" s="431"/>
      <c r="E4" s="431">
        <v>2010</v>
      </c>
      <c r="F4" s="431"/>
      <c r="G4" s="431">
        <v>2011</v>
      </c>
      <c r="H4" s="431"/>
      <c r="I4" s="431">
        <v>2012</v>
      </c>
      <c r="J4" s="431"/>
      <c r="K4" s="431">
        <v>2013</v>
      </c>
      <c r="L4" s="431"/>
      <c r="M4" s="161"/>
      <c r="O4" s="161"/>
      <c r="Q4" s="161"/>
      <c r="S4" s="161"/>
      <c r="U4" s="161"/>
    </row>
    <row r="5" spans="1:21" s="204" customFormat="1">
      <c r="B5" s="417"/>
      <c r="C5" s="235" t="s">
        <v>3</v>
      </c>
      <c r="D5" s="211" t="s">
        <v>72</v>
      </c>
      <c r="E5" s="235" t="s">
        <v>3</v>
      </c>
      <c r="F5" s="211" t="s">
        <v>72</v>
      </c>
      <c r="G5" s="235" t="s">
        <v>3</v>
      </c>
      <c r="H5" s="211" t="s">
        <v>72</v>
      </c>
      <c r="I5" s="235" t="s">
        <v>3</v>
      </c>
      <c r="J5" s="211" t="s">
        <v>72</v>
      </c>
      <c r="K5" s="235" t="s">
        <v>3</v>
      </c>
      <c r="L5" s="211" t="s">
        <v>72</v>
      </c>
      <c r="M5" s="161"/>
      <c r="O5" s="161"/>
      <c r="Q5" s="161"/>
      <c r="S5" s="161"/>
      <c r="U5" s="161"/>
    </row>
    <row r="6" spans="1:21">
      <c r="B6" s="429" t="s">
        <v>139</v>
      </c>
      <c r="C6" s="429"/>
      <c r="D6" s="429"/>
      <c r="E6" s="429"/>
      <c r="F6" s="429"/>
      <c r="G6" s="429"/>
      <c r="H6" s="429"/>
      <c r="I6" s="429"/>
      <c r="J6" s="429"/>
      <c r="K6" s="429"/>
      <c r="L6" s="429"/>
      <c r="M6" s="161"/>
    </row>
    <row r="7" spans="1:21">
      <c r="B7" s="232" t="s">
        <v>4</v>
      </c>
      <c r="C7" s="233">
        <v>5816</v>
      </c>
      <c r="D7" s="234">
        <v>100</v>
      </c>
      <c r="E7" s="233">
        <v>5179</v>
      </c>
      <c r="F7" s="234">
        <v>100</v>
      </c>
      <c r="G7" s="233">
        <v>5085</v>
      </c>
      <c r="H7" s="234">
        <v>100</v>
      </c>
      <c r="I7" s="233">
        <v>4510</v>
      </c>
      <c r="J7" s="234">
        <v>100</v>
      </c>
      <c r="K7" s="233">
        <v>4309</v>
      </c>
      <c r="L7" s="234">
        <v>100</v>
      </c>
    </row>
    <row r="8" spans="1:21">
      <c r="B8" s="171" t="s">
        <v>222</v>
      </c>
      <c r="C8" s="30">
        <v>4159</v>
      </c>
      <c r="D8" s="31">
        <v>71.509628610729024</v>
      </c>
      <c r="E8" s="30">
        <v>3870</v>
      </c>
      <c r="F8" s="31">
        <v>74.724850357211807</v>
      </c>
      <c r="G8" s="30">
        <v>4120</v>
      </c>
      <c r="H8" s="31">
        <v>81.022615535889869</v>
      </c>
      <c r="I8" s="30">
        <v>4031</v>
      </c>
      <c r="J8" s="31">
        <v>89.379157427937912</v>
      </c>
      <c r="K8" s="30">
        <v>3849</v>
      </c>
      <c r="L8" s="31">
        <v>89.324669296820616</v>
      </c>
    </row>
    <row r="9" spans="1:21">
      <c r="B9" s="228" t="s">
        <v>223</v>
      </c>
      <c r="C9" s="22">
        <v>1657</v>
      </c>
      <c r="D9" s="23">
        <v>28.490371389270976</v>
      </c>
      <c r="E9" s="22">
        <v>1309</v>
      </c>
      <c r="F9" s="23">
        <v>25.275149642788179</v>
      </c>
      <c r="G9" s="22">
        <v>965</v>
      </c>
      <c r="H9" s="23">
        <v>18.977384464110127</v>
      </c>
      <c r="I9" s="22">
        <v>479</v>
      </c>
      <c r="J9" s="23">
        <v>10.620842572062084</v>
      </c>
      <c r="K9" s="22">
        <v>460</v>
      </c>
      <c r="L9" s="23">
        <v>10.675330703179393</v>
      </c>
    </row>
    <row r="10" spans="1:21">
      <c r="B10" s="230" t="s">
        <v>228</v>
      </c>
      <c r="C10" s="30">
        <v>670</v>
      </c>
      <c r="D10" s="31">
        <v>11.519944979367262</v>
      </c>
      <c r="E10" s="30">
        <v>525</v>
      </c>
      <c r="F10" s="31">
        <v>10.137092102722534</v>
      </c>
      <c r="G10" s="30">
        <v>355</v>
      </c>
      <c r="H10" s="31">
        <v>6.9813176007866264</v>
      </c>
      <c r="I10" s="30">
        <v>23</v>
      </c>
      <c r="J10" s="31">
        <v>0.50997782705099781</v>
      </c>
      <c r="K10" s="30">
        <v>1</v>
      </c>
      <c r="L10" s="31">
        <v>2.3207240659085637E-2</v>
      </c>
    </row>
    <row r="11" spans="1:21">
      <c r="B11" s="229" t="s">
        <v>226</v>
      </c>
      <c r="C11" s="22">
        <v>628</v>
      </c>
      <c r="D11" s="23">
        <v>10.797799174690509</v>
      </c>
      <c r="E11" s="22">
        <v>490</v>
      </c>
      <c r="F11" s="23">
        <v>9.4612859625410319</v>
      </c>
      <c r="G11" s="22">
        <v>330</v>
      </c>
      <c r="H11" s="23">
        <v>6.4896755162241888</v>
      </c>
      <c r="I11" s="22">
        <v>217</v>
      </c>
      <c r="J11" s="23">
        <v>4.811529933481153</v>
      </c>
      <c r="K11" s="22">
        <v>238</v>
      </c>
      <c r="L11" s="23">
        <v>5.5233232768623814</v>
      </c>
    </row>
    <row r="12" spans="1:21">
      <c r="B12" s="231" t="s">
        <v>227</v>
      </c>
      <c r="C12" s="33">
        <v>359</v>
      </c>
      <c r="D12" s="34">
        <v>6.1726272352132048</v>
      </c>
      <c r="E12" s="33">
        <v>294</v>
      </c>
      <c r="F12" s="34">
        <v>5.6767715775246179</v>
      </c>
      <c r="G12" s="33">
        <v>280</v>
      </c>
      <c r="H12" s="34">
        <v>5.5063913470993118</v>
      </c>
      <c r="I12" s="33">
        <v>239</v>
      </c>
      <c r="J12" s="34">
        <v>5.2993348115299339</v>
      </c>
      <c r="K12" s="33">
        <v>221</v>
      </c>
      <c r="L12" s="34">
        <v>5.1288001856579255</v>
      </c>
    </row>
    <row r="13" spans="1:21">
      <c r="B13" s="428" t="s">
        <v>138</v>
      </c>
      <c r="C13" s="424"/>
      <c r="D13" s="424"/>
      <c r="E13" s="424"/>
      <c r="F13" s="424"/>
      <c r="G13" s="424"/>
      <c r="H13" s="424"/>
      <c r="I13" s="424"/>
      <c r="J13" s="424"/>
      <c r="K13" s="424"/>
      <c r="L13" s="425"/>
    </row>
    <row r="14" spans="1:21">
      <c r="B14" s="232" t="s">
        <v>4</v>
      </c>
      <c r="C14" s="233">
        <v>15412</v>
      </c>
      <c r="D14" s="234">
        <v>100</v>
      </c>
      <c r="E14" s="233">
        <v>13500</v>
      </c>
      <c r="F14" s="234">
        <v>100</v>
      </c>
      <c r="G14" s="233">
        <v>12870</v>
      </c>
      <c r="H14" s="234">
        <v>100</v>
      </c>
      <c r="I14" s="233">
        <v>11781</v>
      </c>
      <c r="J14" s="234">
        <v>100</v>
      </c>
      <c r="K14" s="233">
        <v>11060</v>
      </c>
      <c r="L14" s="234">
        <v>100</v>
      </c>
    </row>
    <row r="15" spans="1:21">
      <c r="B15" s="171" t="s">
        <v>222</v>
      </c>
      <c r="C15" s="30">
        <v>10479</v>
      </c>
      <c r="D15" s="31">
        <v>67.992473397352711</v>
      </c>
      <c r="E15" s="30">
        <v>9814</v>
      </c>
      <c r="F15" s="31">
        <v>72.696296296296296</v>
      </c>
      <c r="G15" s="30">
        <v>10467</v>
      </c>
      <c r="H15" s="31">
        <v>81.328671328671334</v>
      </c>
      <c r="I15" s="30">
        <v>10344</v>
      </c>
      <c r="J15" s="31">
        <v>87.802393684746633</v>
      </c>
      <c r="K15" s="30">
        <v>9770</v>
      </c>
      <c r="L15" s="31">
        <v>88.33634719710669</v>
      </c>
    </row>
    <row r="16" spans="1:21">
      <c r="B16" s="228" t="s">
        <v>223</v>
      </c>
      <c r="C16" s="22">
        <v>4933</v>
      </c>
      <c r="D16" s="23">
        <v>32.007526602647289</v>
      </c>
      <c r="E16" s="22">
        <v>3686</v>
      </c>
      <c r="F16" s="23">
        <v>27.303703703703704</v>
      </c>
      <c r="G16" s="22">
        <v>2403</v>
      </c>
      <c r="H16" s="23">
        <v>18.67132867132867</v>
      </c>
      <c r="I16" s="22">
        <v>1437</v>
      </c>
      <c r="J16" s="23">
        <v>12.197606315253374</v>
      </c>
      <c r="K16" s="22">
        <v>1290</v>
      </c>
      <c r="L16" s="23">
        <v>11.66365280289331</v>
      </c>
    </row>
    <row r="17" spans="2:12">
      <c r="B17" s="230" t="s">
        <v>228</v>
      </c>
      <c r="C17" s="30">
        <v>2034</v>
      </c>
      <c r="D17" s="31">
        <v>13.197508434985725</v>
      </c>
      <c r="E17" s="30">
        <v>1380</v>
      </c>
      <c r="F17" s="31">
        <v>10.222222222222223</v>
      </c>
      <c r="G17" s="30">
        <v>757</v>
      </c>
      <c r="H17" s="31">
        <v>5.8818958818958826</v>
      </c>
      <c r="I17" s="30">
        <v>61</v>
      </c>
      <c r="J17" s="31">
        <v>0.51778287072404716</v>
      </c>
      <c r="K17" s="30">
        <v>23</v>
      </c>
      <c r="L17" s="31">
        <v>0.20795660036166366</v>
      </c>
    </row>
    <row r="18" spans="2:12">
      <c r="B18" s="229" t="s">
        <v>226</v>
      </c>
      <c r="C18" s="22">
        <v>1947</v>
      </c>
      <c r="D18" s="23">
        <v>12.633013236439139</v>
      </c>
      <c r="E18" s="22">
        <v>1549</v>
      </c>
      <c r="F18" s="23">
        <v>11.474074074074075</v>
      </c>
      <c r="G18" s="22">
        <v>978</v>
      </c>
      <c r="H18" s="23">
        <v>7.5990675990675989</v>
      </c>
      <c r="I18" s="22">
        <v>810</v>
      </c>
      <c r="J18" s="23">
        <v>6.875477463712758</v>
      </c>
      <c r="K18" s="22">
        <v>736</v>
      </c>
      <c r="L18" s="23">
        <v>6.6546112115732372</v>
      </c>
    </row>
    <row r="19" spans="2:12">
      <c r="B19" s="231" t="s">
        <v>227</v>
      </c>
      <c r="C19" s="33">
        <v>952</v>
      </c>
      <c r="D19" s="34">
        <v>6.1770049312224238</v>
      </c>
      <c r="E19" s="33">
        <v>757</v>
      </c>
      <c r="F19" s="34">
        <v>5.6074074074074076</v>
      </c>
      <c r="G19" s="33">
        <v>668</v>
      </c>
      <c r="H19" s="34">
        <v>5.1903651903651902</v>
      </c>
      <c r="I19" s="33">
        <v>566</v>
      </c>
      <c r="J19" s="34">
        <v>4.8043459808165689</v>
      </c>
      <c r="K19" s="33">
        <v>531</v>
      </c>
      <c r="L19" s="34">
        <v>4.801084990958409</v>
      </c>
    </row>
    <row r="20" spans="2:12">
      <c r="B20" s="429" t="s">
        <v>224</v>
      </c>
      <c r="C20" s="429"/>
      <c r="D20" s="429"/>
      <c r="E20" s="429"/>
      <c r="F20" s="429"/>
      <c r="G20" s="429"/>
      <c r="H20" s="429"/>
      <c r="I20" s="429"/>
      <c r="J20" s="429"/>
      <c r="K20" s="429"/>
      <c r="L20" s="429"/>
    </row>
    <row r="21" spans="2:12">
      <c r="B21" s="232" t="s">
        <v>4</v>
      </c>
      <c r="C21" s="233">
        <v>2228</v>
      </c>
      <c r="D21" s="234">
        <v>100</v>
      </c>
      <c r="E21" s="233">
        <v>2085</v>
      </c>
      <c r="F21" s="234">
        <v>100</v>
      </c>
      <c r="G21" s="233">
        <v>1932</v>
      </c>
      <c r="H21" s="234">
        <v>100</v>
      </c>
      <c r="I21" s="233">
        <v>1743</v>
      </c>
      <c r="J21" s="234">
        <v>100</v>
      </c>
      <c r="K21" s="233">
        <v>1771</v>
      </c>
      <c r="L21" s="234">
        <v>100</v>
      </c>
    </row>
    <row r="22" spans="2:12">
      <c r="B22" s="171" t="s">
        <v>222</v>
      </c>
      <c r="C22" s="30">
        <v>1720</v>
      </c>
      <c r="D22" s="31">
        <v>77.199281867145416</v>
      </c>
      <c r="E22" s="30">
        <v>1688</v>
      </c>
      <c r="F22" s="31">
        <v>80.959232613908867</v>
      </c>
      <c r="G22" s="30">
        <v>1739</v>
      </c>
      <c r="H22" s="31">
        <v>90.010351966873699</v>
      </c>
      <c r="I22" s="30">
        <v>1615</v>
      </c>
      <c r="J22" s="31">
        <v>92.65633964429145</v>
      </c>
      <c r="K22" s="30">
        <v>1654</v>
      </c>
      <c r="L22" s="31">
        <v>93.39356295878035</v>
      </c>
    </row>
    <row r="23" spans="2:12">
      <c r="B23" s="228" t="s">
        <v>223</v>
      </c>
      <c r="C23" s="22">
        <v>508</v>
      </c>
      <c r="D23" s="23">
        <v>22.800718132854577</v>
      </c>
      <c r="E23" s="22">
        <v>397</v>
      </c>
      <c r="F23" s="23">
        <v>19.040767386091126</v>
      </c>
      <c r="G23" s="22">
        <v>193</v>
      </c>
      <c r="H23" s="23">
        <v>9.9896480331262936</v>
      </c>
      <c r="I23" s="22">
        <v>128</v>
      </c>
      <c r="J23" s="23">
        <v>7.3436603557085478</v>
      </c>
      <c r="K23" s="22">
        <v>117</v>
      </c>
      <c r="L23" s="23">
        <v>6.6064370412196496</v>
      </c>
    </row>
    <row r="24" spans="2:12">
      <c r="B24" s="230" t="s">
        <v>228</v>
      </c>
      <c r="C24" s="30">
        <v>189</v>
      </c>
      <c r="D24" s="31">
        <v>8.4829443447037711</v>
      </c>
      <c r="E24" s="30">
        <v>129</v>
      </c>
      <c r="F24" s="31">
        <v>6.1870503597122299</v>
      </c>
      <c r="G24" s="30">
        <v>27</v>
      </c>
      <c r="H24" s="31">
        <v>1.3975155279503106</v>
      </c>
      <c r="I24" s="30">
        <v>3</v>
      </c>
      <c r="J24" s="31">
        <v>0.17211703958691912</v>
      </c>
      <c r="K24" s="30">
        <v>0</v>
      </c>
      <c r="L24" s="31">
        <v>0</v>
      </c>
    </row>
    <row r="25" spans="2:12">
      <c r="B25" s="229" t="s">
        <v>226</v>
      </c>
      <c r="C25" s="22">
        <v>218</v>
      </c>
      <c r="D25" s="23">
        <v>9.784560143626571</v>
      </c>
      <c r="E25" s="22">
        <v>181</v>
      </c>
      <c r="F25" s="23">
        <v>8.6810551558753009</v>
      </c>
      <c r="G25" s="22">
        <v>90</v>
      </c>
      <c r="H25" s="23">
        <v>4.658385093167702</v>
      </c>
      <c r="I25" s="22">
        <v>53</v>
      </c>
      <c r="J25" s="23">
        <v>3.0407343660355708</v>
      </c>
      <c r="K25" s="22">
        <v>46</v>
      </c>
      <c r="L25" s="23">
        <v>2.5974025974025974</v>
      </c>
    </row>
    <row r="26" spans="2:12">
      <c r="B26" s="231" t="s">
        <v>227</v>
      </c>
      <c r="C26" s="33">
        <v>101</v>
      </c>
      <c r="D26" s="34">
        <v>4.5332136445242375</v>
      </c>
      <c r="E26" s="33">
        <v>87</v>
      </c>
      <c r="F26" s="34">
        <v>4.1726618705035978</v>
      </c>
      <c r="G26" s="33">
        <v>76</v>
      </c>
      <c r="H26" s="34">
        <v>3.9337474120082816</v>
      </c>
      <c r="I26" s="33">
        <v>72</v>
      </c>
      <c r="J26" s="34">
        <v>4.1308089500860588</v>
      </c>
      <c r="K26" s="33">
        <v>71</v>
      </c>
      <c r="L26" s="34">
        <v>4.0090344438170531</v>
      </c>
    </row>
    <row r="27" spans="2:12">
      <c r="B27" s="429" t="s">
        <v>225</v>
      </c>
      <c r="C27" s="429"/>
      <c r="D27" s="429"/>
      <c r="E27" s="429"/>
      <c r="F27" s="429"/>
      <c r="G27" s="429"/>
      <c r="H27" s="429"/>
      <c r="I27" s="429"/>
      <c r="J27" s="429"/>
      <c r="K27" s="429"/>
      <c r="L27" s="429"/>
    </row>
    <row r="28" spans="2:12">
      <c r="B28" s="232" t="s">
        <v>4</v>
      </c>
      <c r="C28" s="233">
        <v>5846</v>
      </c>
      <c r="D28" s="234">
        <v>100</v>
      </c>
      <c r="E28" s="233">
        <v>5388</v>
      </c>
      <c r="F28" s="234">
        <v>100</v>
      </c>
      <c r="G28" s="233">
        <v>5114</v>
      </c>
      <c r="H28" s="234">
        <v>100</v>
      </c>
      <c r="I28" s="233">
        <v>4613</v>
      </c>
      <c r="J28" s="234">
        <v>100</v>
      </c>
      <c r="K28" s="233">
        <v>4585</v>
      </c>
      <c r="L28" s="234">
        <v>100</v>
      </c>
    </row>
    <row r="29" spans="2:12">
      <c r="B29" s="171" t="s">
        <v>222</v>
      </c>
      <c r="C29" s="30">
        <v>4557</v>
      </c>
      <c r="D29" s="31">
        <v>77.950735545672259</v>
      </c>
      <c r="E29" s="30">
        <v>4517</v>
      </c>
      <c r="F29" s="31">
        <v>83.834446919079426</v>
      </c>
      <c r="G29" s="30">
        <v>4635</v>
      </c>
      <c r="H29" s="31">
        <v>90.633554947203748</v>
      </c>
      <c r="I29" s="30">
        <v>4259</v>
      </c>
      <c r="J29" s="31">
        <v>92.326035118144375</v>
      </c>
      <c r="K29" s="30">
        <v>4318</v>
      </c>
      <c r="L29" s="31">
        <v>94.176663031624869</v>
      </c>
    </row>
    <row r="30" spans="2:12">
      <c r="B30" s="228" t="s">
        <v>223</v>
      </c>
      <c r="C30" s="22">
        <v>1289</v>
      </c>
      <c r="D30" s="23">
        <v>22.049264454327748</v>
      </c>
      <c r="E30" s="22">
        <v>871</v>
      </c>
      <c r="F30" s="23">
        <v>16.165553080920564</v>
      </c>
      <c r="G30" s="22">
        <v>479</v>
      </c>
      <c r="H30" s="23">
        <v>9.3664450527962462</v>
      </c>
      <c r="I30" s="22">
        <v>354</v>
      </c>
      <c r="J30" s="23">
        <v>7.6739648818556256</v>
      </c>
      <c r="K30" s="22">
        <v>267</v>
      </c>
      <c r="L30" s="23">
        <v>5.8233369683751359</v>
      </c>
    </row>
    <row r="31" spans="2:12">
      <c r="B31" s="230" t="s">
        <v>228</v>
      </c>
      <c r="C31" s="30">
        <v>535</v>
      </c>
      <c r="D31" s="31">
        <v>9.1515566199110499</v>
      </c>
      <c r="E31" s="30">
        <v>262</v>
      </c>
      <c r="F31" s="31">
        <v>4.8626577579806973</v>
      </c>
      <c r="G31" s="30">
        <v>88</v>
      </c>
      <c r="H31" s="31">
        <v>1.7207665232694564</v>
      </c>
      <c r="I31" s="30">
        <v>11</v>
      </c>
      <c r="J31" s="31">
        <v>0.23845653587686971</v>
      </c>
      <c r="K31" s="30">
        <v>2</v>
      </c>
      <c r="L31" s="31">
        <v>4.3620501635768812E-2</v>
      </c>
    </row>
    <row r="32" spans="2:12">
      <c r="B32" s="229" t="s">
        <v>226</v>
      </c>
      <c r="C32" s="22">
        <v>537</v>
      </c>
      <c r="D32" s="23">
        <v>9.1857680465275404</v>
      </c>
      <c r="E32" s="22">
        <v>414</v>
      </c>
      <c r="F32" s="23">
        <v>7.6837416481069036</v>
      </c>
      <c r="G32" s="22">
        <v>239</v>
      </c>
      <c r="H32" s="23">
        <v>4.6734454438795465</v>
      </c>
      <c r="I32" s="22">
        <v>153</v>
      </c>
      <c r="J32" s="23">
        <v>3.3167136353782789</v>
      </c>
      <c r="K32" s="22">
        <v>128</v>
      </c>
      <c r="L32" s="23">
        <v>2.7917121046892039</v>
      </c>
    </row>
    <row r="33" spans="1:12">
      <c r="B33" s="231" t="s">
        <v>227</v>
      </c>
      <c r="C33" s="33">
        <v>217</v>
      </c>
      <c r="D33" s="34">
        <v>3.7119397878891549</v>
      </c>
      <c r="E33" s="33">
        <v>195</v>
      </c>
      <c r="F33" s="34">
        <v>3.6191536748329622</v>
      </c>
      <c r="G33" s="33">
        <v>152</v>
      </c>
      <c r="H33" s="34">
        <v>2.9722330856472428</v>
      </c>
      <c r="I33" s="33">
        <v>190</v>
      </c>
      <c r="J33" s="34">
        <v>4.1187947106004774</v>
      </c>
      <c r="K33" s="33">
        <v>137</v>
      </c>
      <c r="L33" s="34">
        <v>2.9880043620501633</v>
      </c>
    </row>
    <row r="35" spans="1:12">
      <c r="A35" s="204" t="s">
        <v>18</v>
      </c>
      <c r="B35" s="380" t="s">
        <v>319</v>
      </c>
    </row>
    <row r="38" spans="1:12">
      <c r="D38" s="204"/>
      <c r="F38" s="204"/>
    </row>
  </sheetData>
  <mergeCells count="10">
    <mergeCell ref="B13:L13"/>
    <mergeCell ref="B6:L6"/>
    <mergeCell ref="B20:L20"/>
    <mergeCell ref="B27:L27"/>
    <mergeCell ref="B4:B5"/>
    <mergeCell ref="C4:D4"/>
    <mergeCell ref="E4:F4"/>
    <mergeCell ref="G4:H4"/>
    <mergeCell ref="I4:J4"/>
    <mergeCell ref="K4:L4"/>
  </mergeCells>
  <hyperlinks>
    <hyperlink ref="A1" location="Inhalt!A1" display="Inhalt"/>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dimension ref="A1:L36"/>
  <sheetViews>
    <sheetView workbookViewId="0"/>
  </sheetViews>
  <sheetFormatPr baseColWidth="10" defaultRowHeight="12.75"/>
  <cols>
    <col min="1" max="1" width="11.42578125" style="204"/>
    <col min="2" max="2" width="32.85546875" style="204" customWidth="1"/>
    <col min="3" max="12" width="7.85546875" style="204" customWidth="1"/>
    <col min="13" max="16384" width="11.42578125" style="204"/>
  </cols>
  <sheetData>
    <row r="1" spans="1:12">
      <c r="A1" s="47" t="s">
        <v>70</v>
      </c>
    </row>
    <row r="2" spans="1:12">
      <c r="A2" s="161" t="s">
        <v>94</v>
      </c>
      <c r="B2" s="209" t="s">
        <v>244</v>
      </c>
      <c r="C2" s="205"/>
      <c r="D2" s="205"/>
    </row>
    <row r="3" spans="1:12">
      <c r="A3" s="205"/>
      <c r="B3" s="205"/>
      <c r="C3" s="205"/>
      <c r="D3" s="205"/>
    </row>
    <row r="4" spans="1:12">
      <c r="A4" s="205"/>
      <c r="B4" s="419" t="s">
        <v>201</v>
      </c>
      <c r="C4" s="426">
        <v>2009</v>
      </c>
      <c r="D4" s="427"/>
      <c r="E4" s="426">
        <v>2010</v>
      </c>
      <c r="F4" s="427"/>
      <c r="G4" s="426">
        <v>2011</v>
      </c>
      <c r="H4" s="427"/>
      <c r="I4" s="426">
        <v>2012</v>
      </c>
      <c r="J4" s="427"/>
      <c r="K4" s="426">
        <v>2013</v>
      </c>
      <c r="L4" s="427"/>
    </row>
    <row r="5" spans="1:12">
      <c r="A5" s="205"/>
      <c r="B5" s="402"/>
      <c r="C5" s="184" t="s">
        <v>3</v>
      </c>
      <c r="D5" s="184" t="s">
        <v>72</v>
      </c>
      <c r="E5" s="184" t="s">
        <v>3</v>
      </c>
      <c r="F5" s="184" t="s">
        <v>72</v>
      </c>
      <c r="G5" s="184" t="s">
        <v>3</v>
      </c>
      <c r="H5" s="184" t="s">
        <v>72</v>
      </c>
      <c r="I5" s="184" t="s">
        <v>3</v>
      </c>
      <c r="J5" s="184" t="s">
        <v>72</v>
      </c>
      <c r="K5" s="184" t="s">
        <v>3</v>
      </c>
      <c r="L5" s="184" t="s">
        <v>72</v>
      </c>
    </row>
    <row r="6" spans="1:12">
      <c r="A6" s="205"/>
      <c r="B6" s="420" t="s">
        <v>12</v>
      </c>
      <c r="C6" s="421"/>
      <c r="D6" s="421"/>
      <c r="E6" s="421"/>
      <c r="F6" s="421"/>
      <c r="G6" s="421"/>
      <c r="H6" s="421"/>
      <c r="I6" s="421"/>
      <c r="J6" s="421"/>
      <c r="K6" s="421"/>
      <c r="L6" s="422"/>
    </row>
    <row r="7" spans="1:12">
      <c r="A7" s="205"/>
      <c r="B7" s="197" t="s">
        <v>202</v>
      </c>
      <c r="C7" s="192">
        <v>3855</v>
      </c>
      <c r="D7" s="203">
        <v>66.282668500687763</v>
      </c>
      <c r="E7" s="192">
        <v>3372</v>
      </c>
      <c r="F7" s="203">
        <v>65.109094419772163</v>
      </c>
      <c r="G7" s="192">
        <v>3222</v>
      </c>
      <c r="H7" s="203">
        <v>63.362831858407077</v>
      </c>
      <c r="I7" s="192">
        <v>2726</v>
      </c>
      <c r="J7" s="223">
        <v>60.443458980044355</v>
      </c>
      <c r="K7" s="192">
        <v>2626</v>
      </c>
      <c r="L7" s="223">
        <v>60.942213970758871</v>
      </c>
    </row>
    <row r="8" spans="1:12">
      <c r="A8" s="205"/>
      <c r="B8" s="227" t="s">
        <v>203</v>
      </c>
      <c r="C8" s="224">
        <v>1961</v>
      </c>
      <c r="D8" s="225">
        <v>33.717331499312245</v>
      </c>
      <c r="E8" s="224">
        <v>1807</v>
      </c>
      <c r="F8" s="225">
        <v>34.890905580227844</v>
      </c>
      <c r="G8" s="224">
        <v>1863</v>
      </c>
      <c r="H8" s="225">
        <v>36.637168141592916</v>
      </c>
      <c r="I8" s="224">
        <v>1784</v>
      </c>
      <c r="J8" s="226">
        <v>39.556541019955652</v>
      </c>
      <c r="K8" s="224">
        <v>1683</v>
      </c>
      <c r="L8" s="226">
        <v>39.057786029241122</v>
      </c>
    </row>
    <row r="9" spans="1:12">
      <c r="A9" s="205"/>
      <c r="B9" s="320" t="s">
        <v>4</v>
      </c>
      <c r="C9" s="324">
        <v>5816</v>
      </c>
      <c r="D9" s="325">
        <v>100</v>
      </c>
      <c r="E9" s="324">
        <v>5179</v>
      </c>
      <c r="F9" s="325">
        <v>100</v>
      </c>
      <c r="G9" s="324">
        <v>5085</v>
      </c>
      <c r="H9" s="325">
        <v>100</v>
      </c>
      <c r="I9" s="324">
        <v>4510</v>
      </c>
      <c r="J9" s="325">
        <v>100</v>
      </c>
      <c r="K9" s="324">
        <v>4309</v>
      </c>
      <c r="L9" s="325">
        <v>100</v>
      </c>
    </row>
    <row r="10" spans="1:12">
      <c r="A10" s="205"/>
      <c r="B10" s="423" t="s">
        <v>202</v>
      </c>
      <c r="C10" s="432"/>
      <c r="D10" s="432"/>
      <c r="E10" s="432"/>
      <c r="F10" s="432"/>
      <c r="G10" s="432"/>
      <c r="H10" s="432"/>
      <c r="I10" s="432"/>
      <c r="J10" s="432"/>
      <c r="K10" s="432"/>
      <c r="L10" s="433"/>
    </row>
    <row r="11" spans="1:12">
      <c r="A11" s="205"/>
      <c r="B11" s="197" t="s">
        <v>204</v>
      </c>
      <c r="C11" s="192">
        <v>101</v>
      </c>
      <c r="D11" s="213">
        <v>2.6199740596627756</v>
      </c>
      <c r="E11" s="192">
        <v>134</v>
      </c>
      <c r="F11" s="213">
        <v>3.9739027283511268</v>
      </c>
      <c r="G11" s="192">
        <v>131</v>
      </c>
      <c r="H11" s="213">
        <v>4.0657976412166352</v>
      </c>
      <c r="I11" s="192">
        <v>146</v>
      </c>
      <c r="J11" s="217">
        <v>5.3558327219369044</v>
      </c>
      <c r="K11" s="192">
        <v>135</v>
      </c>
      <c r="L11" s="217">
        <v>5.1408987052551414</v>
      </c>
    </row>
    <row r="12" spans="1:12">
      <c r="A12" s="205"/>
      <c r="B12" s="200" t="s">
        <v>205</v>
      </c>
      <c r="C12" s="195">
        <v>1218</v>
      </c>
      <c r="D12" s="215">
        <v>31.595330739299609</v>
      </c>
      <c r="E12" s="195">
        <v>1119</v>
      </c>
      <c r="F12" s="215">
        <v>33.185053380782918</v>
      </c>
      <c r="G12" s="195">
        <v>1115</v>
      </c>
      <c r="H12" s="215">
        <v>34.605834885164491</v>
      </c>
      <c r="I12" s="195">
        <v>857</v>
      </c>
      <c r="J12" s="218">
        <v>31.438004402054293</v>
      </c>
      <c r="K12" s="195">
        <v>877</v>
      </c>
      <c r="L12" s="218">
        <v>33.396801218583398</v>
      </c>
    </row>
    <row r="13" spans="1:12">
      <c r="A13" s="205"/>
      <c r="B13" s="201" t="s">
        <v>206</v>
      </c>
      <c r="C13" s="196">
        <v>105</v>
      </c>
      <c r="D13" s="216">
        <v>2.7237354085603114</v>
      </c>
      <c r="E13" s="196">
        <v>97</v>
      </c>
      <c r="F13" s="216">
        <v>2.8766310794780545</v>
      </c>
      <c r="G13" s="196">
        <v>81</v>
      </c>
      <c r="H13" s="216">
        <v>2.5139664804469275</v>
      </c>
      <c r="I13" s="196">
        <v>88</v>
      </c>
      <c r="J13" s="219">
        <v>3.2281731474688184</v>
      </c>
      <c r="K13" s="196">
        <v>81</v>
      </c>
      <c r="L13" s="219">
        <v>3.0845392231530844</v>
      </c>
    </row>
    <row r="14" spans="1:12">
      <c r="A14" s="205"/>
      <c r="B14" s="200" t="s">
        <v>207</v>
      </c>
      <c r="C14" s="195">
        <v>68</v>
      </c>
      <c r="D14" s="215">
        <v>1.7639429312581063</v>
      </c>
      <c r="E14" s="195">
        <v>49</v>
      </c>
      <c r="F14" s="215">
        <v>1.4531435349940689</v>
      </c>
      <c r="G14" s="195">
        <v>57</v>
      </c>
      <c r="H14" s="215">
        <v>1.7690875232774672</v>
      </c>
      <c r="I14" s="195">
        <v>48</v>
      </c>
      <c r="J14" s="218">
        <v>1.7608217168011739</v>
      </c>
      <c r="K14" s="195">
        <v>55</v>
      </c>
      <c r="L14" s="218">
        <v>2.0944402132520943</v>
      </c>
    </row>
    <row r="15" spans="1:12">
      <c r="A15" s="205"/>
      <c r="B15" s="201" t="s">
        <v>208</v>
      </c>
      <c r="C15" s="196">
        <v>1043</v>
      </c>
      <c r="D15" s="216">
        <v>27.055771725032425</v>
      </c>
      <c r="E15" s="196">
        <v>815</v>
      </c>
      <c r="F15" s="216">
        <v>24.169632265717674</v>
      </c>
      <c r="G15" s="196">
        <v>676</v>
      </c>
      <c r="H15" s="216">
        <v>20.980757293606455</v>
      </c>
      <c r="I15" s="196">
        <v>578</v>
      </c>
      <c r="J15" s="219">
        <v>21.203228173147469</v>
      </c>
      <c r="K15" s="196">
        <v>575</v>
      </c>
      <c r="L15" s="219">
        <v>21.896420411271897</v>
      </c>
    </row>
    <row r="16" spans="1:12">
      <c r="A16" s="205"/>
      <c r="B16" s="200" t="s">
        <v>209</v>
      </c>
      <c r="C16" s="195">
        <v>145</v>
      </c>
      <c r="D16" s="215">
        <v>3.7613488975356679</v>
      </c>
      <c r="E16" s="195">
        <v>138</v>
      </c>
      <c r="F16" s="215">
        <v>4.092526690391459</v>
      </c>
      <c r="G16" s="195">
        <v>216</v>
      </c>
      <c r="H16" s="215">
        <v>6.7039106145251397</v>
      </c>
      <c r="I16" s="195">
        <v>216</v>
      </c>
      <c r="J16" s="218">
        <v>7.9236977256052814</v>
      </c>
      <c r="K16" s="195">
        <v>185</v>
      </c>
      <c r="L16" s="218">
        <v>7.0449352627570443</v>
      </c>
    </row>
    <row r="17" spans="1:12">
      <c r="A17" s="205"/>
      <c r="B17" s="201" t="s">
        <v>210</v>
      </c>
      <c r="C17" s="196">
        <v>121</v>
      </c>
      <c r="D17" s="216">
        <v>3.1387808041504539</v>
      </c>
      <c r="E17" s="196">
        <v>88</v>
      </c>
      <c r="F17" s="216">
        <v>2.6097271648873073</v>
      </c>
      <c r="G17" s="196">
        <v>92</v>
      </c>
      <c r="H17" s="216">
        <v>2.8553693358162633</v>
      </c>
      <c r="I17" s="196">
        <v>66</v>
      </c>
      <c r="J17" s="219">
        <v>2.4211298606016141</v>
      </c>
      <c r="K17" s="196">
        <v>58</v>
      </c>
      <c r="L17" s="219">
        <v>2.2086824067022088</v>
      </c>
    </row>
    <row r="18" spans="1:12">
      <c r="A18" s="205"/>
      <c r="B18" s="200" t="s">
        <v>211</v>
      </c>
      <c r="C18" s="195">
        <v>1054</v>
      </c>
      <c r="D18" s="215">
        <v>27.341115434500647</v>
      </c>
      <c r="E18" s="195">
        <v>932</v>
      </c>
      <c r="F18" s="215">
        <v>27.63938315539739</v>
      </c>
      <c r="G18" s="195">
        <v>854</v>
      </c>
      <c r="H18" s="215">
        <v>26.505276225946616</v>
      </c>
      <c r="I18" s="195">
        <v>727</v>
      </c>
      <c r="J18" s="218">
        <v>26.669112252384448</v>
      </c>
      <c r="K18" s="195">
        <v>660</v>
      </c>
      <c r="L18" s="218">
        <v>25.133282559025133</v>
      </c>
    </row>
    <row r="19" spans="1:12">
      <c r="A19" s="205"/>
      <c r="B19" s="320" t="s">
        <v>4</v>
      </c>
      <c r="C19" s="321">
        <v>3855</v>
      </c>
      <c r="D19" s="322">
        <v>100</v>
      </c>
      <c r="E19" s="321">
        <v>3372</v>
      </c>
      <c r="F19" s="322">
        <v>100</v>
      </c>
      <c r="G19" s="321">
        <v>3222</v>
      </c>
      <c r="H19" s="322">
        <v>100</v>
      </c>
      <c r="I19" s="321">
        <v>2726</v>
      </c>
      <c r="J19" s="323">
        <v>100</v>
      </c>
      <c r="K19" s="321">
        <v>2626</v>
      </c>
      <c r="L19" s="323">
        <v>100</v>
      </c>
    </row>
    <row r="20" spans="1:12">
      <c r="A20" s="205"/>
      <c r="B20" s="420" t="s">
        <v>203</v>
      </c>
      <c r="C20" s="421"/>
      <c r="D20" s="421"/>
      <c r="E20" s="421"/>
      <c r="F20" s="421"/>
      <c r="G20" s="421"/>
      <c r="H20" s="421"/>
      <c r="I20" s="421"/>
      <c r="J20" s="421"/>
      <c r="K20" s="421"/>
      <c r="L20" s="422"/>
    </row>
    <row r="21" spans="1:12">
      <c r="A21" s="205"/>
      <c r="B21" s="197" t="s">
        <v>230</v>
      </c>
      <c r="C21" s="192">
        <v>0</v>
      </c>
      <c r="D21" s="213">
        <v>0</v>
      </c>
      <c r="E21" s="192">
        <v>1</v>
      </c>
      <c r="F21" s="213">
        <v>5.5340343110127282E-2</v>
      </c>
      <c r="G21" s="192">
        <v>1</v>
      </c>
      <c r="H21" s="213">
        <v>5.3676865271068172E-2</v>
      </c>
      <c r="I21" s="192">
        <v>0</v>
      </c>
      <c r="J21" s="214">
        <v>0</v>
      </c>
      <c r="K21" s="192">
        <v>2</v>
      </c>
      <c r="L21" s="214">
        <v>0.11883541295306002</v>
      </c>
    </row>
    <row r="22" spans="1:12">
      <c r="A22" s="205"/>
      <c r="B22" s="200" t="s">
        <v>212</v>
      </c>
      <c r="C22" s="195">
        <v>1009</v>
      </c>
      <c r="D22" s="215">
        <v>51.45334013258541</v>
      </c>
      <c r="E22" s="195">
        <v>896</v>
      </c>
      <c r="F22" s="215">
        <v>49.584947426674049</v>
      </c>
      <c r="G22" s="195">
        <v>977</v>
      </c>
      <c r="H22" s="215">
        <v>52.442297369833604</v>
      </c>
      <c r="I22" s="195">
        <v>940</v>
      </c>
      <c r="J22" s="142">
        <v>52.690582959641254</v>
      </c>
      <c r="K22" s="195">
        <v>916</v>
      </c>
      <c r="L22" s="142">
        <v>54.426619132501486</v>
      </c>
    </row>
    <row r="23" spans="1:12">
      <c r="A23" s="205"/>
      <c r="B23" s="201" t="s">
        <v>213</v>
      </c>
      <c r="C23" s="196">
        <v>266</v>
      </c>
      <c r="D23" s="216">
        <v>13.564507904130545</v>
      </c>
      <c r="E23" s="196">
        <v>278</v>
      </c>
      <c r="F23" s="216">
        <v>15.384615384615385</v>
      </c>
      <c r="G23" s="196">
        <v>266</v>
      </c>
      <c r="H23" s="216">
        <v>14.278046162104133</v>
      </c>
      <c r="I23" s="196">
        <v>278</v>
      </c>
      <c r="J23" s="145">
        <v>15.582959641255606</v>
      </c>
      <c r="K23" s="196">
        <v>266</v>
      </c>
      <c r="L23" s="145">
        <v>15.805109922756982</v>
      </c>
    </row>
    <row r="24" spans="1:12">
      <c r="A24" s="205"/>
      <c r="B24" s="200" t="s">
        <v>214</v>
      </c>
      <c r="C24" s="195">
        <v>245</v>
      </c>
      <c r="D24" s="215">
        <v>12.493625701172871</v>
      </c>
      <c r="E24" s="195">
        <v>203</v>
      </c>
      <c r="F24" s="215">
        <v>11.234089651355838</v>
      </c>
      <c r="G24" s="195">
        <v>192</v>
      </c>
      <c r="H24" s="215">
        <v>10.305958132045088</v>
      </c>
      <c r="I24" s="195">
        <v>183</v>
      </c>
      <c r="J24" s="142">
        <v>10.257847533632287</v>
      </c>
      <c r="K24" s="195">
        <v>160</v>
      </c>
      <c r="L24" s="142">
        <v>9.5068330362448012</v>
      </c>
    </row>
    <row r="25" spans="1:12">
      <c r="A25" s="205"/>
      <c r="B25" s="201" t="s">
        <v>215</v>
      </c>
      <c r="C25" s="193">
        <v>144</v>
      </c>
      <c r="D25" s="220">
        <v>7.3431922488526258</v>
      </c>
      <c r="E25" s="193">
        <v>164</v>
      </c>
      <c r="F25" s="220">
        <v>9.0758162700608747</v>
      </c>
      <c r="G25" s="193">
        <v>169</v>
      </c>
      <c r="H25" s="220">
        <v>9.0713902308105201</v>
      </c>
      <c r="I25" s="193">
        <v>152</v>
      </c>
      <c r="J25" s="220">
        <v>8.5201793721973083</v>
      </c>
      <c r="K25" s="193">
        <v>133</v>
      </c>
      <c r="L25" s="220">
        <v>7.9025549613784909</v>
      </c>
    </row>
    <row r="26" spans="1:12">
      <c r="A26" s="205"/>
      <c r="B26" s="200" t="s">
        <v>216</v>
      </c>
      <c r="C26" s="195">
        <v>39</v>
      </c>
      <c r="D26" s="215">
        <v>1.988781234064253</v>
      </c>
      <c r="E26" s="195">
        <v>37</v>
      </c>
      <c r="F26" s="215">
        <v>2.0475926950747092</v>
      </c>
      <c r="G26" s="195">
        <v>38</v>
      </c>
      <c r="H26" s="215">
        <v>2.0397208803005906</v>
      </c>
      <c r="I26" s="195">
        <v>30</v>
      </c>
      <c r="J26" s="142">
        <v>1.6816143497757847</v>
      </c>
      <c r="K26" s="195">
        <v>27</v>
      </c>
      <c r="L26" s="142">
        <v>1.6042780748663104</v>
      </c>
    </row>
    <row r="27" spans="1:12">
      <c r="A27" s="205"/>
      <c r="B27" s="201" t="s">
        <v>217</v>
      </c>
      <c r="C27" s="193">
        <v>109</v>
      </c>
      <c r="D27" s="220">
        <v>5.558388577256502</v>
      </c>
      <c r="E27" s="193">
        <v>98</v>
      </c>
      <c r="F27" s="220">
        <v>5.4233536247924734</v>
      </c>
      <c r="G27" s="193">
        <v>108</v>
      </c>
      <c r="H27" s="220">
        <v>5.7971014492753623</v>
      </c>
      <c r="I27" s="193">
        <v>104</v>
      </c>
      <c r="J27" s="220">
        <v>5.8295964125560538</v>
      </c>
      <c r="K27" s="193">
        <v>80</v>
      </c>
      <c r="L27" s="220">
        <v>4.7534165181224006</v>
      </c>
    </row>
    <row r="28" spans="1:12">
      <c r="A28" s="205"/>
      <c r="B28" s="200" t="s">
        <v>218</v>
      </c>
      <c r="C28" s="195">
        <v>30</v>
      </c>
      <c r="D28" s="215">
        <v>1.5298317185109638</v>
      </c>
      <c r="E28" s="195">
        <v>24</v>
      </c>
      <c r="F28" s="215">
        <v>1.3281682346430548</v>
      </c>
      <c r="G28" s="195">
        <v>32</v>
      </c>
      <c r="H28" s="215">
        <v>1.7176596886741815</v>
      </c>
      <c r="I28" s="195">
        <v>28</v>
      </c>
      <c r="J28" s="142">
        <v>1.5695067264573992</v>
      </c>
      <c r="K28" s="195">
        <v>22</v>
      </c>
      <c r="L28" s="142">
        <v>1.3071895424836601</v>
      </c>
    </row>
    <row r="29" spans="1:12">
      <c r="A29" s="205"/>
      <c r="B29" s="201" t="s">
        <v>219</v>
      </c>
      <c r="C29" s="196">
        <v>33</v>
      </c>
      <c r="D29" s="216">
        <v>1.6828148903620603</v>
      </c>
      <c r="E29" s="196">
        <v>33</v>
      </c>
      <c r="F29" s="216">
        <v>1.8262313226342002</v>
      </c>
      <c r="G29" s="196">
        <v>25</v>
      </c>
      <c r="H29" s="216">
        <v>1.3419216317767042</v>
      </c>
      <c r="I29" s="196">
        <v>20</v>
      </c>
      <c r="J29" s="145">
        <v>1.1210762331838564</v>
      </c>
      <c r="K29" s="196">
        <v>19</v>
      </c>
      <c r="L29" s="145">
        <v>1.1289364230540702</v>
      </c>
    </row>
    <row r="30" spans="1:12">
      <c r="A30" s="205"/>
      <c r="B30" s="200" t="s">
        <v>229</v>
      </c>
      <c r="C30" s="195">
        <v>20</v>
      </c>
      <c r="D30" s="215">
        <v>1.0198878123406425</v>
      </c>
      <c r="E30" s="195">
        <v>19</v>
      </c>
      <c r="F30" s="215">
        <v>1.0514665190924184</v>
      </c>
      <c r="G30" s="195">
        <v>17</v>
      </c>
      <c r="H30" s="215">
        <v>0.91250670960815894</v>
      </c>
      <c r="I30" s="195">
        <v>17</v>
      </c>
      <c r="J30" s="142">
        <v>0.952914798206278</v>
      </c>
      <c r="K30" s="195">
        <v>20</v>
      </c>
      <c r="L30" s="142">
        <v>1.1883541295306002</v>
      </c>
    </row>
    <row r="31" spans="1:12">
      <c r="A31" s="205"/>
      <c r="B31" s="201" t="s">
        <v>220</v>
      </c>
      <c r="C31" s="193">
        <v>66</v>
      </c>
      <c r="D31" s="220">
        <v>3.3656297807241207</v>
      </c>
      <c r="E31" s="193">
        <v>54</v>
      </c>
      <c r="F31" s="220">
        <v>2.9883785279468733</v>
      </c>
      <c r="G31" s="193">
        <v>38</v>
      </c>
      <c r="H31" s="220">
        <v>2.0397208803005906</v>
      </c>
      <c r="I31" s="193">
        <v>32</v>
      </c>
      <c r="J31" s="220">
        <v>1.7937219730941705</v>
      </c>
      <c r="K31" s="193">
        <v>38</v>
      </c>
      <c r="L31" s="220">
        <v>2.2578728461081403</v>
      </c>
    </row>
    <row r="32" spans="1:12">
      <c r="A32" s="205"/>
      <c r="B32" s="320" t="s">
        <v>4</v>
      </c>
      <c r="C32" s="321">
        <v>1961</v>
      </c>
      <c r="D32" s="322">
        <v>100</v>
      </c>
      <c r="E32" s="321">
        <v>1807</v>
      </c>
      <c r="F32" s="322">
        <v>100</v>
      </c>
      <c r="G32" s="321">
        <v>1863</v>
      </c>
      <c r="H32" s="322">
        <v>100</v>
      </c>
      <c r="I32" s="321">
        <v>1784</v>
      </c>
      <c r="J32" s="323">
        <v>100</v>
      </c>
      <c r="K32" s="321">
        <v>1683</v>
      </c>
      <c r="L32" s="323">
        <v>100</v>
      </c>
    </row>
    <row r="33" spans="1:10">
      <c r="A33" s="205"/>
      <c r="B33" s="207"/>
      <c r="C33" s="185"/>
      <c r="D33" s="185"/>
      <c r="E33" s="185"/>
      <c r="F33" s="185"/>
      <c r="G33" s="185"/>
      <c r="H33" s="185"/>
    </row>
    <row r="34" spans="1:10">
      <c r="A34" s="205" t="s">
        <v>18</v>
      </c>
      <c r="B34" s="212" t="s">
        <v>320</v>
      </c>
    </row>
    <row r="35" spans="1:10">
      <c r="A35" s="187"/>
      <c r="C35" s="205"/>
      <c r="D35" s="205"/>
    </row>
    <row r="36" spans="1:10" ht="14.25">
      <c r="A36" s="188"/>
      <c r="B36" s="186"/>
      <c r="C36" s="221"/>
      <c r="D36" s="222"/>
      <c r="E36" s="221"/>
      <c r="F36" s="222"/>
      <c r="G36" s="221"/>
      <c r="H36" s="222"/>
      <c r="I36" s="221"/>
      <c r="J36" s="222"/>
    </row>
  </sheetData>
  <mergeCells count="9">
    <mergeCell ref="K4:L4"/>
    <mergeCell ref="B6:L6"/>
    <mergeCell ref="B20:L20"/>
    <mergeCell ref="B4:B5"/>
    <mergeCell ref="C4:D4"/>
    <mergeCell ref="E4:F4"/>
    <mergeCell ref="G4:H4"/>
    <mergeCell ref="I4:J4"/>
    <mergeCell ref="B10:L10"/>
  </mergeCells>
  <hyperlinks>
    <hyperlink ref="A1" location="Inhalt!A1" display="Inhalt"/>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dimension ref="A1:L34"/>
  <sheetViews>
    <sheetView workbookViewId="0"/>
  </sheetViews>
  <sheetFormatPr baseColWidth="10" defaultRowHeight="12.75"/>
  <cols>
    <col min="1" max="1" width="11.42578125" style="204"/>
    <col min="2" max="2" width="38.140625" style="204" customWidth="1"/>
    <col min="3" max="12" width="7.85546875" style="204" customWidth="1"/>
    <col min="13" max="16384" width="11.42578125" style="204"/>
  </cols>
  <sheetData>
    <row r="1" spans="1:12">
      <c r="A1" s="47" t="s">
        <v>70</v>
      </c>
    </row>
    <row r="2" spans="1:12">
      <c r="A2" s="161" t="s">
        <v>95</v>
      </c>
      <c r="B2" s="209" t="s">
        <v>243</v>
      </c>
      <c r="C2" s="205"/>
      <c r="D2" s="205"/>
    </row>
    <row r="3" spans="1:12">
      <c r="A3" s="205"/>
      <c r="B3" s="205"/>
      <c r="C3" s="205"/>
      <c r="D3" s="205"/>
    </row>
    <row r="4" spans="1:12">
      <c r="A4" s="205"/>
      <c r="B4" s="419" t="s">
        <v>201</v>
      </c>
      <c r="C4" s="426">
        <v>2009</v>
      </c>
      <c r="D4" s="427"/>
      <c r="E4" s="426">
        <v>2010</v>
      </c>
      <c r="F4" s="427"/>
      <c r="G4" s="426">
        <v>2011</v>
      </c>
      <c r="H4" s="427"/>
      <c r="I4" s="426">
        <v>2012</v>
      </c>
      <c r="J4" s="427"/>
      <c r="K4" s="426">
        <v>2013</v>
      </c>
      <c r="L4" s="427"/>
    </row>
    <row r="5" spans="1:12">
      <c r="A5" s="205"/>
      <c r="B5" s="402"/>
      <c r="C5" s="210" t="s">
        <v>3</v>
      </c>
      <c r="D5" s="210" t="s">
        <v>72</v>
      </c>
      <c r="E5" s="210" t="s">
        <v>3</v>
      </c>
      <c r="F5" s="210" t="s">
        <v>72</v>
      </c>
      <c r="G5" s="210" t="s">
        <v>3</v>
      </c>
      <c r="H5" s="210" t="s">
        <v>72</v>
      </c>
      <c r="I5" s="210" t="s">
        <v>3</v>
      </c>
      <c r="J5" s="210" t="s">
        <v>72</v>
      </c>
      <c r="K5" s="210" t="s">
        <v>3</v>
      </c>
      <c r="L5" s="210" t="s">
        <v>72</v>
      </c>
    </row>
    <row r="6" spans="1:12">
      <c r="A6" s="238"/>
      <c r="B6" s="434" t="s">
        <v>12</v>
      </c>
      <c r="C6" s="434"/>
      <c r="D6" s="434"/>
      <c r="E6" s="434"/>
      <c r="F6" s="434"/>
      <c r="G6" s="434"/>
      <c r="H6" s="434"/>
      <c r="I6" s="434"/>
      <c r="J6" s="434"/>
      <c r="K6" s="434"/>
      <c r="L6" s="434"/>
    </row>
    <row r="7" spans="1:12">
      <c r="A7" s="238"/>
      <c r="B7" s="241" t="s">
        <v>231</v>
      </c>
      <c r="C7" s="242">
        <v>1802</v>
      </c>
      <c r="D7" s="243">
        <v>80.879712746858175</v>
      </c>
      <c r="E7" s="242">
        <v>1681</v>
      </c>
      <c r="F7" s="243">
        <v>80.623501199040774</v>
      </c>
      <c r="G7" s="242">
        <v>1549</v>
      </c>
      <c r="H7" s="243">
        <v>80.175983436853002</v>
      </c>
      <c r="I7" s="242">
        <v>1370</v>
      </c>
      <c r="J7" s="243">
        <v>78.600114744693059</v>
      </c>
      <c r="K7" s="244">
        <v>1410</v>
      </c>
      <c r="L7" s="243">
        <v>79.616036137775268</v>
      </c>
    </row>
    <row r="8" spans="1:12">
      <c r="A8" s="238"/>
      <c r="B8" s="312" t="s">
        <v>232</v>
      </c>
      <c r="C8" s="313">
        <v>8</v>
      </c>
      <c r="D8" s="314">
        <v>0.35906642728904847</v>
      </c>
      <c r="E8" s="313">
        <v>12</v>
      </c>
      <c r="F8" s="314">
        <v>0.57553956834532372</v>
      </c>
      <c r="G8" s="313">
        <v>3</v>
      </c>
      <c r="H8" s="314">
        <v>0.15527950310559005</v>
      </c>
      <c r="I8" s="313">
        <v>12</v>
      </c>
      <c r="J8" s="314">
        <v>0.68846815834767638</v>
      </c>
      <c r="K8" s="313">
        <v>11</v>
      </c>
      <c r="L8" s="314">
        <v>0.6211180124223602</v>
      </c>
    </row>
    <row r="9" spans="1:12">
      <c r="A9" s="238"/>
      <c r="B9" s="245" t="s">
        <v>233</v>
      </c>
      <c r="C9" s="246">
        <v>237</v>
      </c>
      <c r="D9" s="247">
        <v>10.637342908438061</v>
      </c>
      <c r="E9" s="246">
        <v>224</v>
      </c>
      <c r="F9" s="247">
        <v>10.743405275779377</v>
      </c>
      <c r="G9" s="246">
        <v>215</v>
      </c>
      <c r="H9" s="247">
        <v>11.128364389233955</v>
      </c>
      <c r="I9" s="246">
        <v>202</v>
      </c>
      <c r="J9" s="247">
        <v>11.589213998852554</v>
      </c>
      <c r="K9" s="248">
        <v>199</v>
      </c>
      <c r="L9" s="247">
        <v>11.236589497459063</v>
      </c>
    </row>
    <row r="10" spans="1:12" ht="25.5">
      <c r="A10" s="238"/>
      <c r="B10" s="312" t="s">
        <v>234</v>
      </c>
      <c r="C10" s="313">
        <v>80</v>
      </c>
      <c r="D10" s="314">
        <v>3.5906642728904847</v>
      </c>
      <c r="E10" s="313">
        <v>81</v>
      </c>
      <c r="F10" s="314">
        <v>3.8848920863309351</v>
      </c>
      <c r="G10" s="313">
        <v>89</v>
      </c>
      <c r="H10" s="314">
        <v>4.6066252587991716</v>
      </c>
      <c r="I10" s="313">
        <v>87</v>
      </c>
      <c r="J10" s="314">
        <v>4.9913941480206541</v>
      </c>
      <c r="K10" s="313">
        <v>80</v>
      </c>
      <c r="L10" s="314">
        <v>4.5172219085262562</v>
      </c>
    </row>
    <row r="11" spans="1:12">
      <c r="A11" s="238"/>
      <c r="B11" s="245" t="s">
        <v>235</v>
      </c>
      <c r="C11" s="246">
        <v>101</v>
      </c>
      <c r="D11" s="247">
        <v>4.5332136445242366</v>
      </c>
      <c r="E11" s="246">
        <v>87</v>
      </c>
      <c r="F11" s="247">
        <v>4.1726618705035969</v>
      </c>
      <c r="G11" s="246">
        <v>76</v>
      </c>
      <c r="H11" s="247">
        <v>3.9337474120082816</v>
      </c>
      <c r="I11" s="246">
        <v>72</v>
      </c>
      <c r="J11" s="247">
        <v>4.1308089500860588</v>
      </c>
      <c r="K11" s="248">
        <v>71</v>
      </c>
      <c r="L11" s="247">
        <v>4.0090344438170522</v>
      </c>
    </row>
    <row r="12" spans="1:12">
      <c r="A12" s="240"/>
      <c r="B12" s="318" t="s">
        <v>4</v>
      </c>
      <c r="C12" s="319">
        <v>2228</v>
      </c>
      <c r="D12" s="317">
        <v>100</v>
      </c>
      <c r="E12" s="319">
        <v>2085</v>
      </c>
      <c r="F12" s="317">
        <v>100</v>
      </c>
      <c r="G12" s="319">
        <v>1932</v>
      </c>
      <c r="H12" s="317">
        <v>100</v>
      </c>
      <c r="I12" s="319">
        <v>1743</v>
      </c>
      <c r="J12" s="317">
        <v>100</v>
      </c>
      <c r="K12" s="319">
        <v>1771</v>
      </c>
      <c r="L12" s="317">
        <v>100</v>
      </c>
    </row>
    <row r="13" spans="1:12">
      <c r="A13" s="238"/>
      <c r="B13" s="435" t="s">
        <v>231</v>
      </c>
      <c r="C13" s="436"/>
      <c r="D13" s="436"/>
      <c r="E13" s="436"/>
      <c r="F13" s="436"/>
      <c r="G13" s="436"/>
      <c r="H13" s="436"/>
      <c r="I13" s="436"/>
      <c r="J13" s="436"/>
      <c r="K13" s="436"/>
      <c r="L13" s="437"/>
    </row>
    <row r="14" spans="1:12">
      <c r="A14" s="238"/>
      <c r="B14" s="249" t="s">
        <v>236</v>
      </c>
      <c r="C14" s="242">
        <v>390</v>
      </c>
      <c r="D14" s="243">
        <v>21.642619311875695</v>
      </c>
      <c r="E14" s="242">
        <v>344</v>
      </c>
      <c r="F14" s="243">
        <v>20.464009518143961</v>
      </c>
      <c r="G14" s="242">
        <v>308</v>
      </c>
      <c r="H14" s="243">
        <v>19.883795997417689</v>
      </c>
      <c r="I14" s="242">
        <v>254</v>
      </c>
      <c r="J14" s="243">
        <v>18.540145985401459</v>
      </c>
      <c r="K14" s="242">
        <v>264</v>
      </c>
      <c r="L14" s="243">
        <v>18.723404255319149</v>
      </c>
    </row>
    <row r="15" spans="1:12">
      <c r="A15" s="238"/>
      <c r="B15" s="312" t="s">
        <v>237</v>
      </c>
      <c r="C15" s="313">
        <v>674</v>
      </c>
      <c r="D15" s="314">
        <v>37.402885682574919</v>
      </c>
      <c r="E15" s="313">
        <v>629</v>
      </c>
      <c r="F15" s="314">
        <v>37.418203450327184</v>
      </c>
      <c r="G15" s="313">
        <v>626</v>
      </c>
      <c r="H15" s="314">
        <v>40.41316978695933</v>
      </c>
      <c r="I15" s="313">
        <v>578</v>
      </c>
      <c r="J15" s="314">
        <v>42.189781021897808</v>
      </c>
      <c r="K15" s="313">
        <v>627</v>
      </c>
      <c r="L15" s="314">
        <v>44.468085106382979</v>
      </c>
    </row>
    <row r="16" spans="1:12">
      <c r="A16" s="238"/>
      <c r="B16" s="245" t="s">
        <v>238</v>
      </c>
      <c r="C16" s="246">
        <v>137</v>
      </c>
      <c r="D16" s="247">
        <v>7.6026637069922307</v>
      </c>
      <c r="E16" s="246">
        <v>130</v>
      </c>
      <c r="F16" s="247">
        <v>7.7334919690660318</v>
      </c>
      <c r="G16" s="246">
        <v>123</v>
      </c>
      <c r="H16" s="247">
        <v>7.9406068431245966</v>
      </c>
      <c r="I16" s="246">
        <v>105</v>
      </c>
      <c r="J16" s="247">
        <v>7.664233576642336</v>
      </c>
      <c r="K16" s="246">
        <v>105</v>
      </c>
      <c r="L16" s="247">
        <v>7.4468085106382977</v>
      </c>
    </row>
    <row r="17" spans="1:12">
      <c r="A17" s="240"/>
      <c r="B17" s="312" t="s">
        <v>239</v>
      </c>
      <c r="C17" s="313">
        <v>20</v>
      </c>
      <c r="D17" s="314">
        <v>1.1098779134295227</v>
      </c>
      <c r="E17" s="313">
        <v>15</v>
      </c>
      <c r="F17" s="314">
        <v>0.89232599643069599</v>
      </c>
      <c r="G17" s="313">
        <v>17</v>
      </c>
      <c r="H17" s="314">
        <v>1.0974822466107166</v>
      </c>
      <c r="I17" s="313">
        <v>20</v>
      </c>
      <c r="J17" s="314">
        <v>1.4598540145985401</v>
      </c>
      <c r="K17" s="313">
        <v>16</v>
      </c>
      <c r="L17" s="314">
        <v>1.1347517730496455</v>
      </c>
    </row>
    <row r="18" spans="1:12">
      <c r="B18" s="245" t="s">
        <v>240</v>
      </c>
      <c r="C18" s="246">
        <v>158</v>
      </c>
      <c r="D18" s="247">
        <v>8.7680355160932297</v>
      </c>
      <c r="E18" s="246">
        <v>146</v>
      </c>
      <c r="F18" s="247">
        <v>8.685306365258775</v>
      </c>
      <c r="G18" s="246">
        <v>138</v>
      </c>
      <c r="H18" s="247">
        <v>8.9089735313105223</v>
      </c>
      <c r="I18" s="246">
        <v>120</v>
      </c>
      <c r="J18" s="247">
        <v>8.7591240875912408</v>
      </c>
      <c r="K18" s="246">
        <v>103</v>
      </c>
      <c r="L18" s="247">
        <v>7.3049645390070923</v>
      </c>
    </row>
    <row r="19" spans="1:12">
      <c r="B19" s="312" t="s">
        <v>241</v>
      </c>
      <c r="C19" s="313">
        <v>389</v>
      </c>
      <c r="D19" s="314">
        <v>21.587125416204216</v>
      </c>
      <c r="E19" s="313">
        <v>378</v>
      </c>
      <c r="F19" s="314">
        <v>22.486615110053538</v>
      </c>
      <c r="G19" s="313">
        <v>310</v>
      </c>
      <c r="H19" s="314">
        <v>20.012911555842479</v>
      </c>
      <c r="I19" s="313">
        <v>254</v>
      </c>
      <c r="J19" s="314">
        <v>18.540145985401459</v>
      </c>
      <c r="K19" s="313">
        <v>266</v>
      </c>
      <c r="L19" s="314">
        <v>18.865248226950353</v>
      </c>
    </row>
    <row r="20" spans="1:12">
      <c r="B20" s="245" t="s">
        <v>242</v>
      </c>
      <c r="C20" s="246">
        <v>34</v>
      </c>
      <c r="D20" s="247">
        <v>1.8867924528301887</v>
      </c>
      <c r="E20" s="246">
        <v>39</v>
      </c>
      <c r="F20" s="247">
        <v>2.3200475907198097</v>
      </c>
      <c r="G20" s="246">
        <v>27</v>
      </c>
      <c r="H20" s="247">
        <v>1.7430600387346675</v>
      </c>
      <c r="I20" s="246">
        <v>39</v>
      </c>
      <c r="J20" s="247">
        <v>2.8467153284671531</v>
      </c>
      <c r="K20" s="246">
        <v>29</v>
      </c>
      <c r="L20" s="247">
        <v>2.0567375886524824</v>
      </c>
    </row>
    <row r="21" spans="1:12">
      <c r="B21" s="315" t="s">
        <v>4</v>
      </c>
      <c r="C21" s="316">
        <v>1802</v>
      </c>
      <c r="D21" s="317">
        <v>100</v>
      </c>
      <c r="E21" s="316">
        <v>1681</v>
      </c>
      <c r="F21" s="317">
        <v>100</v>
      </c>
      <c r="G21" s="316">
        <v>1549</v>
      </c>
      <c r="H21" s="317">
        <v>100</v>
      </c>
      <c r="I21" s="316">
        <v>1370</v>
      </c>
      <c r="J21" s="317">
        <v>100</v>
      </c>
      <c r="K21" s="316">
        <v>1410</v>
      </c>
      <c r="L21" s="317">
        <v>100</v>
      </c>
    </row>
    <row r="22" spans="1:12">
      <c r="A22" s="205"/>
      <c r="B22" s="207"/>
      <c r="C22" s="185"/>
      <c r="D22" s="185"/>
      <c r="E22" s="185"/>
      <c r="F22" s="185"/>
      <c r="G22" s="185"/>
      <c r="H22" s="185"/>
    </row>
    <row r="23" spans="1:12">
      <c r="A23" s="205" t="s">
        <v>18</v>
      </c>
      <c r="B23" s="212" t="s">
        <v>321</v>
      </c>
    </row>
    <row r="24" spans="1:12">
      <c r="A24" s="187"/>
      <c r="C24" s="205"/>
      <c r="D24" s="205"/>
    </row>
    <row r="25" spans="1:12" ht="14.25">
      <c r="A25" s="188"/>
      <c r="B25" s="186"/>
      <c r="C25" s="221"/>
      <c r="D25" s="222"/>
      <c r="E25" s="221"/>
      <c r="F25" s="222"/>
      <c r="G25" s="221"/>
      <c r="H25" s="222"/>
      <c r="I25" s="221"/>
      <c r="J25" s="222"/>
    </row>
    <row r="29" spans="1:12">
      <c r="B29" s="239"/>
    </row>
    <row r="30" spans="1:12">
      <c r="B30" s="239"/>
    </row>
    <row r="31" spans="1:12">
      <c r="B31" s="239"/>
    </row>
    <row r="32" spans="1:12">
      <c r="B32" s="239"/>
    </row>
    <row r="33" spans="2:2">
      <c r="B33" s="239"/>
    </row>
    <row r="34" spans="2:2">
      <c r="B34" s="239"/>
    </row>
  </sheetData>
  <mergeCells count="8">
    <mergeCell ref="B6:L6"/>
    <mergeCell ref="B13:L13"/>
    <mergeCell ref="B4:B5"/>
    <mergeCell ref="C4:D4"/>
    <mergeCell ref="E4:F4"/>
    <mergeCell ref="G4:H4"/>
    <mergeCell ref="I4:J4"/>
    <mergeCell ref="K4:L4"/>
  </mergeCells>
  <hyperlinks>
    <hyperlink ref="A1" location="Inhalt!A1" display="Inhalt"/>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F22"/>
  <sheetViews>
    <sheetView workbookViewId="0"/>
  </sheetViews>
  <sheetFormatPr baseColWidth="10" defaultRowHeight="12.75"/>
  <cols>
    <col min="2" max="2" width="55.85546875" customWidth="1"/>
  </cols>
  <sheetData>
    <row r="1" spans="1:6">
      <c r="A1" s="47" t="s">
        <v>70</v>
      </c>
    </row>
    <row r="2" spans="1:6">
      <c r="A2" s="161" t="s">
        <v>96</v>
      </c>
      <c r="B2" s="209" t="s">
        <v>245</v>
      </c>
      <c r="C2" s="5"/>
      <c r="D2" s="5"/>
    </row>
    <row r="3" spans="1:6">
      <c r="A3" s="5"/>
      <c r="B3" s="5"/>
      <c r="C3" s="5"/>
      <c r="D3" s="5"/>
    </row>
    <row r="4" spans="1:6">
      <c r="A4" s="5"/>
      <c r="B4" s="73"/>
      <c r="C4" s="68" t="s">
        <v>8</v>
      </c>
      <c r="D4" s="68" t="s">
        <v>9</v>
      </c>
      <c r="E4" s="140" t="s">
        <v>117</v>
      </c>
      <c r="F4" s="140" t="s">
        <v>118</v>
      </c>
    </row>
    <row r="5" spans="1:6">
      <c r="A5" s="5"/>
      <c r="B5" s="81" t="s">
        <v>169</v>
      </c>
      <c r="C5" s="90">
        <v>3086</v>
      </c>
      <c r="D5" s="90">
        <v>2964</v>
      </c>
      <c r="E5" s="90">
        <v>2756</v>
      </c>
      <c r="F5" s="90">
        <v>2621</v>
      </c>
    </row>
    <row r="6" spans="1:6">
      <c r="A6" s="5"/>
      <c r="B6" s="62" t="s">
        <v>108</v>
      </c>
      <c r="C6" s="61">
        <v>2401</v>
      </c>
      <c r="D6" s="61">
        <v>2270</v>
      </c>
      <c r="E6" s="61">
        <v>2358</v>
      </c>
      <c r="F6" s="61">
        <v>2332</v>
      </c>
    </row>
    <row r="7" spans="1:6">
      <c r="A7" s="5"/>
      <c r="B7" s="29" t="s">
        <v>109</v>
      </c>
      <c r="C7" s="59">
        <v>685</v>
      </c>
      <c r="D7" s="59">
        <v>694</v>
      </c>
      <c r="E7" s="59">
        <v>398</v>
      </c>
      <c r="F7" s="59">
        <v>289</v>
      </c>
    </row>
    <row r="8" spans="1:6">
      <c r="A8" s="5"/>
      <c r="B8" s="91" t="s">
        <v>110</v>
      </c>
      <c r="C8" s="92">
        <v>113</v>
      </c>
      <c r="D8" s="92">
        <v>71</v>
      </c>
      <c r="E8" s="92">
        <v>176</v>
      </c>
      <c r="F8" s="92">
        <v>155</v>
      </c>
    </row>
    <row r="9" spans="1:6">
      <c r="A9" s="5"/>
      <c r="B9" s="81" t="s">
        <v>170</v>
      </c>
      <c r="C9" s="90">
        <v>2075</v>
      </c>
      <c r="D9" s="90">
        <v>1965</v>
      </c>
      <c r="E9" s="90">
        <v>1755</v>
      </c>
      <c r="F9" s="90">
        <v>1802</v>
      </c>
    </row>
    <row r="10" spans="1:6">
      <c r="A10" s="5"/>
      <c r="B10" s="62" t="s">
        <v>111</v>
      </c>
      <c r="C10" s="61">
        <v>2036</v>
      </c>
      <c r="D10" s="61">
        <v>1956</v>
      </c>
      <c r="E10" s="61">
        <v>1732</v>
      </c>
      <c r="F10" s="61">
        <v>1780</v>
      </c>
    </row>
    <row r="11" spans="1:6">
      <c r="A11" s="5"/>
      <c r="B11" s="29" t="s">
        <v>112</v>
      </c>
      <c r="C11" s="59">
        <v>1312</v>
      </c>
      <c r="D11" s="59">
        <v>1241</v>
      </c>
      <c r="E11" s="59">
        <v>1109</v>
      </c>
      <c r="F11" s="59">
        <v>1115</v>
      </c>
    </row>
    <row r="12" spans="1:6">
      <c r="A12" s="5"/>
      <c r="B12" s="62" t="s">
        <v>113</v>
      </c>
      <c r="C12" s="61">
        <v>631</v>
      </c>
      <c r="D12" s="61">
        <v>639</v>
      </c>
      <c r="E12" s="61">
        <v>529</v>
      </c>
      <c r="F12" s="61">
        <v>558</v>
      </c>
    </row>
    <row r="13" spans="1:6">
      <c r="A13" s="5"/>
      <c r="B13" s="29" t="s">
        <v>60</v>
      </c>
      <c r="C13" s="59">
        <v>93</v>
      </c>
      <c r="D13" s="59">
        <v>76</v>
      </c>
      <c r="E13" s="59">
        <v>94</v>
      </c>
      <c r="F13" s="59">
        <v>107</v>
      </c>
    </row>
    <row r="14" spans="1:6">
      <c r="A14" s="5"/>
      <c r="B14" s="62" t="s">
        <v>114</v>
      </c>
      <c r="C14" s="61">
        <v>39</v>
      </c>
      <c r="D14" s="61">
        <v>9</v>
      </c>
      <c r="E14" s="61">
        <v>23</v>
      </c>
      <c r="F14" s="61">
        <v>22</v>
      </c>
    </row>
    <row r="15" spans="1:6">
      <c r="A15" s="5"/>
      <c r="B15" s="91" t="s">
        <v>61</v>
      </c>
      <c r="C15" s="93">
        <v>1.4872289156626506</v>
      </c>
      <c r="D15" s="93">
        <v>1.5083969465648854</v>
      </c>
      <c r="E15" s="93">
        <v>1.5703703703703704</v>
      </c>
      <c r="F15" s="93">
        <v>1.4544950055493895</v>
      </c>
    </row>
    <row r="16" spans="1:6">
      <c r="A16" s="5"/>
      <c r="B16" s="81" t="s">
        <v>107</v>
      </c>
      <c r="C16" s="150">
        <v>2.8974358974358974</v>
      </c>
      <c r="D16" s="150">
        <v>7.8888888888888893</v>
      </c>
      <c r="E16" s="150">
        <v>7.6521739130434785</v>
      </c>
      <c r="F16" s="150">
        <v>7.0454545454545459</v>
      </c>
    </row>
    <row r="17" spans="1:6">
      <c r="A17" s="5"/>
      <c r="B17" s="5"/>
      <c r="C17" s="5"/>
      <c r="D17" s="5"/>
    </row>
    <row r="18" spans="1:6">
      <c r="A18" s="111" t="s">
        <v>43</v>
      </c>
      <c r="B18" s="111" t="s">
        <v>171</v>
      </c>
      <c r="C18" s="5"/>
      <c r="D18" s="5"/>
    </row>
    <row r="19" spans="1:6" s="111" customFormat="1">
      <c r="A19" s="5" t="s">
        <v>45</v>
      </c>
      <c r="B19" s="5" t="s">
        <v>62</v>
      </c>
      <c r="C19" s="5"/>
      <c r="D19" s="5"/>
    </row>
    <row r="20" spans="1:6">
      <c r="A20" s="5" t="s">
        <v>18</v>
      </c>
      <c r="B20" s="5" t="s">
        <v>172</v>
      </c>
      <c r="C20" s="5"/>
      <c r="D20" s="5"/>
    </row>
    <row r="22" spans="1:6">
      <c r="D22" s="204"/>
      <c r="E22" s="204"/>
      <c r="F22" s="204"/>
    </row>
  </sheetData>
  <hyperlinks>
    <hyperlink ref="A1" location="Inhalt!A1" display="Inhalt"/>
  </hyperlink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dimension ref="A1:L31"/>
  <sheetViews>
    <sheetView workbookViewId="0">
      <selection activeCell="B31" sqref="B31"/>
    </sheetView>
  </sheetViews>
  <sheetFormatPr baseColWidth="10" defaultRowHeight="12.75"/>
  <cols>
    <col min="1" max="1" width="12.140625" customWidth="1"/>
    <col min="2" max="2" width="29.85546875" customWidth="1"/>
    <col min="3" max="4" width="10.42578125" style="160" customWidth="1"/>
    <col min="5" max="10" width="10.42578125" customWidth="1"/>
  </cols>
  <sheetData>
    <row r="1" spans="1:12">
      <c r="A1" s="47" t="s">
        <v>70</v>
      </c>
    </row>
    <row r="2" spans="1:12">
      <c r="A2" s="161" t="s">
        <v>97</v>
      </c>
      <c r="B2" s="161" t="s">
        <v>178</v>
      </c>
      <c r="C2" s="161"/>
      <c r="D2" s="161"/>
    </row>
    <row r="4" spans="1:12" s="160" customFormat="1">
      <c r="B4" s="391" t="s">
        <v>106</v>
      </c>
      <c r="C4" s="399" t="s">
        <v>181</v>
      </c>
      <c r="D4" s="399"/>
      <c r="E4" s="393" t="s">
        <v>93</v>
      </c>
      <c r="F4" s="393"/>
      <c r="G4" s="393"/>
      <c r="H4" s="393"/>
      <c r="I4" s="393"/>
      <c r="J4" s="393"/>
    </row>
    <row r="5" spans="1:12" ht="27" customHeight="1">
      <c r="B5" s="391"/>
      <c r="C5" s="399"/>
      <c r="D5" s="399"/>
      <c r="E5" s="438" t="s">
        <v>182</v>
      </c>
      <c r="F5" s="439"/>
      <c r="G5" s="438" t="s">
        <v>183</v>
      </c>
      <c r="H5" s="440"/>
      <c r="I5" s="438" t="s">
        <v>184</v>
      </c>
      <c r="J5" s="440"/>
    </row>
    <row r="6" spans="1:12">
      <c r="B6" s="391"/>
      <c r="C6" s="141" t="s">
        <v>3</v>
      </c>
      <c r="D6" s="165" t="s">
        <v>72</v>
      </c>
      <c r="E6" s="141" t="s">
        <v>3</v>
      </c>
      <c r="F6" s="165" t="s">
        <v>72</v>
      </c>
      <c r="G6" s="141" t="s">
        <v>3</v>
      </c>
      <c r="H6" s="165" t="s">
        <v>72</v>
      </c>
      <c r="I6" s="141" t="s">
        <v>3</v>
      </c>
      <c r="J6" s="165" t="s">
        <v>72</v>
      </c>
    </row>
    <row r="7" spans="1:12">
      <c r="B7" s="166" t="s">
        <v>173</v>
      </c>
      <c r="C7" s="175">
        <v>191</v>
      </c>
      <c r="D7" s="176">
        <v>10.730337078651687</v>
      </c>
      <c r="E7" s="158" t="s">
        <v>50</v>
      </c>
      <c r="F7" s="158" t="s">
        <v>50</v>
      </c>
      <c r="G7" s="152">
        <v>149</v>
      </c>
      <c r="H7" s="156">
        <v>26.702508960573478</v>
      </c>
      <c r="I7" s="152">
        <v>42</v>
      </c>
      <c r="J7" s="156">
        <v>39.252336448598129</v>
      </c>
      <c r="L7" s="162"/>
    </row>
    <row r="8" spans="1:12">
      <c r="B8" s="168" t="s">
        <v>51</v>
      </c>
      <c r="C8" s="173">
        <v>106</v>
      </c>
      <c r="D8" s="177">
        <v>5.9550561797752808</v>
      </c>
      <c r="E8" s="155" t="s">
        <v>50</v>
      </c>
      <c r="F8" s="155" t="s">
        <v>50</v>
      </c>
      <c r="G8" s="155">
        <v>95</v>
      </c>
      <c r="H8" s="157">
        <v>17.025089605734767</v>
      </c>
      <c r="I8" s="155">
        <v>11</v>
      </c>
      <c r="J8" s="157">
        <v>10.2803738317757</v>
      </c>
    </row>
    <row r="9" spans="1:12">
      <c r="B9" s="170" t="s">
        <v>52</v>
      </c>
      <c r="C9" s="174">
        <v>34</v>
      </c>
      <c r="D9" s="178">
        <v>1.9101123595505618</v>
      </c>
      <c r="E9" s="181" t="s">
        <v>50</v>
      </c>
      <c r="F9" s="181" t="s">
        <v>50</v>
      </c>
      <c r="G9" s="181">
        <v>30</v>
      </c>
      <c r="H9" s="159">
        <v>5.376344086021505</v>
      </c>
      <c r="I9" s="181">
        <v>4</v>
      </c>
      <c r="J9" s="159">
        <v>3.7383177570093453</v>
      </c>
    </row>
    <row r="10" spans="1:12">
      <c r="B10" s="168" t="s">
        <v>48</v>
      </c>
      <c r="C10" s="98" t="s">
        <v>43</v>
      </c>
      <c r="D10" s="177">
        <v>5.6179775280898882E-2</v>
      </c>
      <c r="E10" s="155" t="s">
        <v>50</v>
      </c>
      <c r="F10" s="155" t="s">
        <v>50</v>
      </c>
      <c r="G10" s="155" t="s">
        <v>50</v>
      </c>
      <c r="H10" s="155" t="s">
        <v>50</v>
      </c>
      <c r="I10" s="155" t="s">
        <v>43</v>
      </c>
      <c r="J10" s="157">
        <v>0.93457943925233633</v>
      </c>
    </row>
    <row r="11" spans="1:12">
      <c r="B11" s="170" t="s">
        <v>47</v>
      </c>
      <c r="C11" s="174">
        <v>45</v>
      </c>
      <c r="D11" s="178">
        <v>2.5280898876404492</v>
      </c>
      <c r="E11" s="181" t="s">
        <v>50</v>
      </c>
      <c r="F11" s="181" t="s">
        <v>50</v>
      </c>
      <c r="G11" s="181">
        <v>20</v>
      </c>
      <c r="H11" s="159">
        <v>3.5842293906810032</v>
      </c>
      <c r="I11" s="181">
        <v>25</v>
      </c>
      <c r="J11" s="159">
        <v>23.364485981308412</v>
      </c>
    </row>
    <row r="12" spans="1:12">
      <c r="B12" s="168" t="s">
        <v>53</v>
      </c>
      <c r="C12" s="173">
        <v>5</v>
      </c>
      <c r="D12" s="177">
        <v>0.2808988764044944</v>
      </c>
      <c r="E12" s="155" t="s">
        <v>50</v>
      </c>
      <c r="F12" s="155" t="s">
        <v>50</v>
      </c>
      <c r="G12" s="155">
        <v>4</v>
      </c>
      <c r="H12" s="157">
        <v>0.71684587813620071</v>
      </c>
      <c r="I12" s="155" t="s">
        <v>43</v>
      </c>
      <c r="J12" s="157">
        <v>0.93457943925233633</v>
      </c>
    </row>
    <row r="13" spans="1:12">
      <c r="B13" s="167" t="s">
        <v>54</v>
      </c>
      <c r="C13" s="182">
        <v>1207</v>
      </c>
      <c r="D13" s="179">
        <v>67.80898876404494</v>
      </c>
      <c r="E13" s="152">
        <v>1115</v>
      </c>
      <c r="F13" s="156">
        <v>100</v>
      </c>
      <c r="G13" s="152">
        <v>61</v>
      </c>
      <c r="H13" s="156">
        <v>10.931899641577061</v>
      </c>
      <c r="I13" s="152">
        <v>31</v>
      </c>
      <c r="J13" s="156">
        <v>28.971962616822427</v>
      </c>
    </row>
    <row r="14" spans="1:12">
      <c r="B14" s="168" t="s">
        <v>55</v>
      </c>
      <c r="C14" s="173">
        <v>916</v>
      </c>
      <c r="D14" s="177">
        <v>51.460674157303366</v>
      </c>
      <c r="E14" s="155">
        <v>905</v>
      </c>
      <c r="F14" s="157">
        <v>81.165919282511211</v>
      </c>
      <c r="G14" s="155">
        <v>9</v>
      </c>
      <c r="H14" s="157">
        <v>1.6129032258064515</v>
      </c>
      <c r="I14" s="155" t="s">
        <v>43</v>
      </c>
      <c r="J14" s="157">
        <v>1.8691588785046727</v>
      </c>
      <c r="L14" s="2"/>
    </row>
    <row r="15" spans="1:12">
      <c r="B15" s="170" t="s">
        <v>56</v>
      </c>
      <c r="C15" s="174">
        <v>232</v>
      </c>
      <c r="D15" s="178">
        <v>13.033707865168539</v>
      </c>
      <c r="E15" s="181">
        <v>210</v>
      </c>
      <c r="F15" s="159">
        <v>18.834080717488789</v>
      </c>
      <c r="G15" s="181" t="s">
        <v>43</v>
      </c>
      <c r="H15" s="159">
        <v>0.17921146953405018</v>
      </c>
      <c r="I15" s="181">
        <v>21</v>
      </c>
      <c r="J15" s="159">
        <v>19.626168224299064</v>
      </c>
      <c r="L15" s="2"/>
    </row>
    <row r="16" spans="1:12">
      <c r="B16" s="168" t="s">
        <v>57</v>
      </c>
      <c r="C16" s="173">
        <v>59</v>
      </c>
      <c r="D16" s="177">
        <v>3.314606741573034</v>
      </c>
      <c r="E16" s="155" t="s">
        <v>50</v>
      </c>
      <c r="F16" s="155" t="s">
        <v>50</v>
      </c>
      <c r="G16" s="155">
        <v>51</v>
      </c>
      <c r="H16" s="157">
        <v>9.1397849462365599</v>
      </c>
      <c r="I16" s="155">
        <v>8</v>
      </c>
      <c r="J16" s="157">
        <v>7.4766355140186906</v>
      </c>
      <c r="L16" s="2"/>
    </row>
    <row r="17" spans="1:10">
      <c r="B17" s="166" t="s">
        <v>174</v>
      </c>
      <c r="C17" s="182">
        <v>46</v>
      </c>
      <c r="D17" s="179">
        <v>2.584269662921348</v>
      </c>
      <c r="E17" s="152" t="s">
        <v>50</v>
      </c>
      <c r="F17" s="152" t="s">
        <v>50</v>
      </c>
      <c r="G17" s="152">
        <v>40</v>
      </c>
      <c r="H17" s="156">
        <v>7.1684587813620064</v>
      </c>
      <c r="I17" s="152">
        <v>6</v>
      </c>
      <c r="J17" s="156">
        <v>5.6074766355140184</v>
      </c>
    </row>
    <row r="18" spans="1:10">
      <c r="B18" s="168" t="s">
        <v>58</v>
      </c>
      <c r="C18" s="98" t="s">
        <v>43</v>
      </c>
      <c r="D18" s="177">
        <v>0.11235955056179776</v>
      </c>
      <c r="E18" s="155" t="s">
        <v>50</v>
      </c>
      <c r="F18" s="155" t="s">
        <v>50</v>
      </c>
      <c r="G18" s="155" t="s">
        <v>43</v>
      </c>
      <c r="H18" s="157">
        <v>0.35842293906810035</v>
      </c>
      <c r="I18" s="155" t="s">
        <v>50</v>
      </c>
      <c r="J18" s="155" t="s">
        <v>50</v>
      </c>
    </row>
    <row r="19" spans="1:10">
      <c r="B19" s="171" t="s">
        <v>175</v>
      </c>
      <c r="C19" s="174">
        <v>44</v>
      </c>
      <c r="D19" s="178">
        <v>2.4719101123595504</v>
      </c>
      <c r="E19" s="181" t="s">
        <v>50</v>
      </c>
      <c r="F19" s="181" t="s">
        <v>50</v>
      </c>
      <c r="G19" s="181">
        <v>38</v>
      </c>
      <c r="H19" s="159">
        <v>6.8100358422939076</v>
      </c>
      <c r="I19" s="181">
        <v>6</v>
      </c>
      <c r="J19" s="159">
        <v>5.6074766355140184</v>
      </c>
    </row>
    <row r="20" spans="1:10">
      <c r="B20" s="167" t="s">
        <v>59</v>
      </c>
      <c r="C20" s="182">
        <v>60</v>
      </c>
      <c r="D20" s="179">
        <v>3.3707865168539324</v>
      </c>
      <c r="E20" s="152" t="s">
        <v>50</v>
      </c>
      <c r="F20" s="152" t="s">
        <v>50</v>
      </c>
      <c r="G20" s="152">
        <v>32</v>
      </c>
      <c r="H20" s="156">
        <v>5.7347670250896057</v>
      </c>
      <c r="I20" s="152">
        <v>28</v>
      </c>
      <c r="J20" s="156">
        <v>26.168224299065418</v>
      </c>
    </row>
    <row r="21" spans="1:10">
      <c r="B21" s="169" t="s">
        <v>68</v>
      </c>
      <c r="C21" s="173">
        <v>38</v>
      </c>
      <c r="D21" s="177">
        <v>2.1348314606741572</v>
      </c>
      <c r="E21" s="155" t="s">
        <v>50</v>
      </c>
      <c r="F21" s="155" t="s">
        <v>50</v>
      </c>
      <c r="G21" s="155">
        <v>14</v>
      </c>
      <c r="H21" s="157">
        <v>2.5089605734767026</v>
      </c>
      <c r="I21" s="155">
        <v>24</v>
      </c>
      <c r="J21" s="157">
        <v>22.429906542056074</v>
      </c>
    </row>
    <row r="22" spans="1:10">
      <c r="B22" s="171" t="s">
        <v>69</v>
      </c>
      <c r="C22" s="55" t="s">
        <v>43</v>
      </c>
      <c r="D22" s="178">
        <v>0.11235955056179776</v>
      </c>
      <c r="E22" s="181" t="s">
        <v>50</v>
      </c>
      <c r="F22" s="181" t="s">
        <v>50</v>
      </c>
      <c r="G22" s="181" t="s">
        <v>43</v>
      </c>
      <c r="H22" s="159">
        <v>0.17921146953405018</v>
      </c>
      <c r="I22" s="181" t="s">
        <v>43</v>
      </c>
      <c r="J22" s="159">
        <v>0.93457943925233633</v>
      </c>
    </row>
    <row r="23" spans="1:10">
      <c r="B23" s="169" t="s">
        <v>176</v>
      </c>
      <c r="C23" s="98" t="s">
        <v>43</v>
      </c>
      <c r="D23" s="177">
        <v>5.6179775280898882E-2</v>
      </c>
      <c r="E23" s="155" t="s">
        <v>50</v>
      </c>
      <c r="F23" s="155" t="s">
        <v>50</v>
      </c>
      <c r="G23" s="155" t="s">
        <v>50</v>
      </c>
      <c r="H23" s="155" t="s">
        <v>50</v>
      </c>
      <c r="I23" s="155" t="s">
        <v>43</v>
      </c>
      <c r="J23" s="157">
        <v>0.93457943925233633</v>
      </c>
    </row>
    <row r="24" spans="1:10">
      <c r="B24" s="171" t="s">
        <v>179</v>
      </c>
      <c r="C24" s="174">
        <v>18</v>
      </c>
      <c r="D24" s="178">
        <v>1.0112359550561798</v>
      </c>
      <c r="E24" s="181" t="s">
        <v>50</v>
      </c>
      <c r="F24" s="181" t="s">
        <v>50</v>
      </c>
      <c r="G24" s="181">
        <v>16</v>
      </c>
      <c r="H24" s="159">
        <v>2.8673835125448028</v>
      </c>
      <c r="I24" s="181" t="s">
        <v>43</v>
      </c>
      <c r="J24" s="159">
        <v>1.8691588785046727</v>
      </c>
    </row>
    <row r="25" spans="1:10">
      <c r="B25" s="169" t="s">
        <v>180</v>
      </c>
      <c r="C25" s="98" t="s">
        <v>43</v>
      </c>
      <c r="D25" s="177">
        <v>5.6179775280898882E-2</v>
      </c>
      <c r="E25" s="155" t="s">
        <v>50</v>
      </c>
      <c r="F25" s="155" t="s">
        <v>50</v>
      </c>
      <c r="G25" s="155" t="s">
        <v>43</v>
      </c>
      <c r="H25" s="157">
        <v>0.17921146953405018</v>
      </c>
      <c r="I25" s="155" t="s">
        <v>50</v>
      </c>
      <c r="J25" s="155" t="s">
        <v>50</v>
      </c>
    </row>
    <row r="26" spans="1:10">
      <c r="B26" s="166" t="s">
        <v>185</v>
      </c>
      <c r="C26" s="182">
        <v>276</v>
      </c>
      <c r="D26" s="179">
        <v>15.505617977528091</v>
      </c>
      <c r="E26" s="152" t="s">
        <v>50</v>
      </c>
      <c r="F26" s="152" t="s">
        <v>50</v>
      </c>
      <c r="G26" s="152">
        <v>276</v>
      </c>
      <c r="H26" s="156">
        <v>49.462365591397848</v>
      </c>
      <c r="I26" s="152" t="s">
        <v>50</v>
      </c>
      <c r="J26" s="152" t="s">
        <v>50</v>
      </c>
    </row>
    <row r="27" spans="1:10">
      <c r="B27" s="172" t="s">
        <v>4</v>
      </c>
      <c r="C27" s="183">
        <v>1780</v>
      </c>
      <c r="D27" s="180">
        <v>100</v>
      </c>
      <c r="E27" s="153">
        <v>1115</v>
      </c>
      <c r="F27" s="154">
        <v>100</v>
      </c>
      <c r="G27" s="153">
        <v>558</v>
      </c>
      <c r="H27" s="154">
        <v>100</v>
      </c>
      <c r="I27" s="153">
        <v>107</v>
      </c>
      <c r="J27" s="154">
        <v>100</v>
      </c>
    </row>
    <row r="28" spans="1:10">
      <c r="B28" s="7"/>
      <c r="C28" s="163"/>
      <c r="D28" s="163"/>
      <c r="E28" s="7"/>
      <c r="F28" s="7"/>
      <c r="G28" s="7"/>
      <c r="H28" s="7"/>
      <c r="I28" s="7"/>
      <c r="J28" s="7"/>
    </row>
    <row r="29" spans="1:10">
      <c r="A29" s="160" t="s">
        <v>43</v>
      </c>
      <c r="B29" s="8" t="s">
        <v>63</v>
      </c>
      <c r="C29" s="164"/>
      <c r="D29" s="164"/>
      <c r="E29" s="7"/>
      <c r="F29" s="7"/>
      <c r="G29" s="7"/>
      <c r="H29" s="7"/>
      <c r="I29" s="7"/>
      <c r="J29" s="7"/>
    </row>
    <row r="30" spans="1:10" s="160" customFormat="1">
      <c r="A30" s="151" t="s">
        <v>50</v>
      </c>
      <c r="B30" s="164" t="s">
        <v>177</v>
      </c>
      <c r="C30" s="164"/>
      <c r="D30" s="164"/>
      <c r="E30" s="163"/>
      <c r="F30" s="163"/>
      <c r="G30" s="163"/>
      <c r="H30" s="163"/>
      <c r="I30" s="163"/>
      <c r="J30" s="163"/>
    </row>
    <row r="31" spans="1:10">
      <c r="A31" t="s">
        <v>18</v>
      </c>
      <c r="B31" s="164" t="s">
        <v>172</v>
      </c>
      <c r="C31" s="164"/>
      <c r="D31" s="164"/>
    </row>
  </sheetData>
  <mergeCells count="6">
    <mergeCell ref="E5:F5"/>
    <mergeCell ref="I5:J5"/>
    <mergeCell ref="G5:H5"/>
    <mergeCell ref="B4:B6"/>
    <mergeCell ref="C4:D5"/>
    <mergeCell ref="E4:J4"/>
  </mergeCells>
  <hyperlinks>
    <hyperlink ref="A1" location="Inhalt!A1" display="Inhalt"/>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dimension ref="A1:W61"/>
  <sheetViews>
    <sheetView workbookViewId="0">
      <pane xSplit="1" ySplit="5" topLeftCell="B6" activePane="bottomRight" state="frozen"/>
      <selection pane="topRight" activeCell="B1" sqref="B1"/>
      <selection pane="bottomLeft" activeCell="A6" sqref="A6"/>
      <selection pane="bottomRight"/>
    </sheetView>
  </sheetViews>
  <sheetFormatPr baseColWidth="10" defaultRowHeight="12.75"/>
  <cols>
    <col min="1" max="1" width="10.7109375" style="204" customWidth="1"/>
    <col min="2" max="2" width="41.28515625" style="204" customWidth="1"/>
    <col min="3" max="16" width="7.85546875" style="259" customWidth="1"/>
    <col min="17" max="16384" width="11.42578125" style="204"/>
  </cols>
  <sheetData>
    <row r="1" spans="1:16">
      <c r="A1" s="47" t="s">
        <v>70</v>
      </c>
    </row>
    <row r="2" spans="1:16">
      <c r="A2" s="161" t="s">
        <v>98</v>
      </c>
      <c r="B2" s="161" t="s">
        <v>247</v>
      </c>
    </row>
    <row r="4" spans="1:16">
      <c r="B4" s="391" t="s">
        <v>143</v>
      </c>
      <c r="C4" s="393" t="s">
        <v>5</v>
      </c>
      <c r="D4" s="393"/>
      <c r="E4" s="393" t="s">
        <v>6</v>
      </c>
      <c r="F4" s="393"/>
      <c r="G4" s="393" t="s">
        <v>7</v>
      </c>
      <c r="H4" s="393"/>
      <c r="I4" s="393" t="s">
        <v>8</v>
      </c>
      <c r="J4" s="393"/>
      <c r="K4" s="393" t="s">
        <v>9</v>
      </c>
      <c r="L4" s="393"/>
      <c r="M4" s="393" t="s">
        <v>117</v>
      </c>
      <c r="N4" s="393"/>
      <c r="O4" s="393" t="s">
        <v>118</v>
      </c>
      <c r="P4" s="393"/>
    </row>
    <row r="5" spans="1:16">
      <c r="B5" s="441"/>
      <c r="C5" s="251" t="s">
        <v>3</v>
      </c>
      <c r="D5" s="251" t="s">
        <v>72</v>
      </c>
      <c r="E5" s="251" t="s">
        <v>3</v>
      </c>
      <c r="F5" s="251" t="s">
        <v>72</v>
      </c>
      <c r="G5" s="251" t="s">
        <v>3</v>
      </c>
      <c r="H5" s="251" t="s">
        <v>72</v>
      </c>
      <c r="I5" s="251" t="s">
        <v>3</v>
      </c>
      <c r="J5" s="251" t="s">
        <v>72</v>
      </c>
      <c r="K5" s="251" t="s">
        <v>3</v>
      </c>
      <c r="L5" s="251" t="s">
        <v>72</v>
      </c>
      <c r="M5" s="251" t="s">
        <v>3</v>
      </c>
      <c r="N5" s="251" t="s">
        <v>72</v>
      </c>
      <c r="O5" s="251" t="s">
        <v>3</v>
      </c>
      <c r="P5" s="251" t="s">
        <v>72</v>
      </c>
    </row>
    <row r="6" spans="1:16">
      <c r="B6" s="461" t="s">
        <v>12</v>
      </c>
      <c r="C6" s="462"/>
      <c r="D6" s="462"/>
      <c r="E6" s="462"/>
      <c r="F6" s="462"/>
      <c r="G6" s="462"/>
      <c r="H6" s="462"/>
      <c r="I6" s="462"/>
      <c r="J6" s="462"/>
      <c r="K6" s="462"/>
      <c r="L6" s="462"/>
      <c r="M6" s="462"/>
      <c r="N6" s="462"/>
      <c r="O6" s="462"/>
      <c r="P6" s="463"/>
    </row>
    <row r="7" spans="1:16" s="161" customFormat="1">
      <c r="B7" s="254" t="s">
        <v>66</v>
      </c>
      <c r="C7" s="257">
        <v>8300</v>
      </c>
      <c r="D7" s="258">
        <v>70.650323459312219</v>
      </c>
      <c r="E7" s="257">
        <v>8094</v>
      </c>
      <c r="F7" s="258">
        <v>70.807453416149073</v>
      </c>
      <c r="G7" s="257">
        <v>7472</v>
      </c>
      <c r="H7" s="258">
        <v>72.578921806702283</v>
      </c>
      <c r="I7" s="257">
        <v>6613</v>
      </c>
      <c r="J7" s="258">
        <v>67.98601829957849</v>
      </c>
      <c r="K7" s="257">
        <v>6280</v>
      </c>
      <c r="L7" s="258">
        <v>66.00105097214923</v>
      </c>
      <c r="M7" s="257">
        <v>6167</v>
      </c>
      <c r="N7" s="258">
        <v>66.347498655190961</v>
      </c>
      <c r="O7" s="257">
        <v>5770</v>
      </c>
      <c r="P7" s="258">
        <v>65.234595816845669</v>
      </c>
    </row>
    <row r="8" spans="1:16">
      <c r="B8" s="169" t="s">
        <v>19</v>
      </c>
      <c r="C8" s="98">
        <v>5081</v>
      </c>
      <c r="D8" s="260">
        <v>43.249914879128362</v>
      </c>
      <c r="E8" s="98">
        <v>4913</v>
      </c>
      <c r="F8" s="260">
        <v>42.979616831423321</v>
      </c>
      <c r="G8" s="98">
        <v>4340</v>
      </c>
      <c r="H8" s="260">
        <v>42.156386595434675</v>
      </c>
      <c r="I8" s="98">
        <v>3779</v>
      </c>
      <c r="J8" s="260">
        <v>38.850621980055514</v>
      </c>
      <c r="K8" s="98">
        <v>3617</v>
      </c>
      <c r="L8" s="260">
        <v>38.013662637940094</v>
      </c>
      <c r="M8" s="98">
        <v>3624</v>
      </c>
      <c r="N8" s="260">
        <v>38.988703604088222</v>
      </c>
      <c r="O8" s="98">
        <v>3414</v>
      </c>
      <c r="P8" s="260">
        <v>38.598078010175243</v>
      </c>
    </row>
    <row r="9" spans="1:16">
      <c r="B9" s="171" t="s">
        <v>246</v>
      </c>
      <c r="C9" s="55">
        <v>453</v>
      </c>
      <c r="D9" s="56">
        <v>3.8559754851889685</v>
      </c>
      <c r="E9" s="55">
        <v>475</v>
      </c>
      <c r="F9" s="56">
        <v>4.1553669845157906</v>
      </c>
      <c r="G9" s="55">
        <v>407</v>
      </c>
      <c r="H9" s="56">
        <v>3.9533754249635749</v>
      </c>
      <c r="I9" s="55">
        <v>386</v>
      </c>
      <c r="J9" s="56">
        <v>3.9683355608101163</v>
      </c>
      <c r="K9" s="55">
        <v>330</v>
      </c>
      <c r="L9" s="56">
        <v>3.4682080924855487</v>
      </c>
      <c r="M9" s="55">
        <v>277</v>
      </c>
      <c r="N9" s="56">
        <v>2.9800968262506724</v>
      </c>
      <c r="O9" s="55">
        <v>238</v>
      </c>
      <c r="P9" s="56">
        <v>2.6907857546636516</v>
      </c>
    </row>
    <row r="10" spans="1:16">
      <c r="B10" s="169" t="s">
        <v>20</v>
      </c>
      <c r="C10" s="98">
        <v>2766</v>
      </c>
      <c r="D10" s="260">
        <v>23.544433094994893</v>
      </c>
      <c r="E10" s="98">
        <v>2706</v>
      </c>
      <c r="F10" s="260">
        <v>23.672469600209954</v>
      </c>
      <c r="G10" s="98">
        <v>2725</v>
      </c>
      <c r="H10" s="260">
        <v>26.469159786304029</v>
      </c>
      <c r="I10" s="98">
        <v>2448</v>
      </c>
      <c r="J10" s="260">
        <v>25.167060758712861</v>
      </c>
      <c r="K10" s="98">
        <v>2333</v>
      </c>
      <c r="L10" s="260">
        <v>24.519180241723596</v>
      </c>
      <c r="M10" s="98">
        <v>2266</v>
      </c>
      <c r="N10" s="260">
        <v>24.378698224852073</v>
      </c>
      <c r="O10" s="98">
        <v>2118</v>
      </c>
      <c r="P10" s="260">
        <v>23.945732052006782</v>
      </c>
    </row>
    <row r="11" spans="1:16" s="161" customFormat="1">
      <c r="B11" s="89" t="s">
        <v>14</v>
      </c>
      <c r="C11" s="86">
        <v>1521</v>
      </c>
      <c r="D11" s="99">
        <v>12.946884576098059</v>
      </c>
      <c r="E11" s="86">
        <v>1376</v>
      </c>
      <c r="F11" s="99">
        <v>12.037442043565742</v>
      </c>
      <c r="G11" s="86">
        <v>845</v>
      </c>
      <c r="H11" s="99">
        <v>8.2078678970373957</v>
      </c>
      <c r="I11" s="86">
        <v>907</v>
      </c>
      <c r="J11" s="99">
        <v>9.3245605016963093</v>
      </c>
      <c r="K11" s="86">
        <v>829</v>
      </c>
      <c r="L11" s="99">
        <v>8.712559117183396</v>
      </c>
      <c r="M11" s="86">
        <v>759</v>
      </c>
      <c r="N11" s="99">
        <v>8.165680473372781</v>
      </c>
      <c r="O11" s="86">
        <v>732</v>
      </c>
      <c r="P11" s="99">
        <v>8.2758620689655178</v>
      </c>
    </row>
    <row r="12" spans="1:16">
      <c r="B12" s="169" t="s">
        <v>47</v>
      </c>
      <c r="C12" s="98">
        <v>721</v>
      </c>
      <c r="D12" s="260">
        <v>6.1372148450800132</v>
      </c>
      <c r="E12" s="98">
        <v>564</v>
      </c>
      <c r="F12" s="260">
        <v>4.9339515352987489</v>
      </c>
      <c r="G12" s="98">
        <v>131</v>
      </c>
      <c r="H12" s="260">
        <v>1.2724623603691112</v>
      </c>
      <c r="I12" s="98">
        <v>251</v>
      </c>
      <c r="J12" s="260">
        <v>2.5804461807340395</v>
      </c>
      <c r="K12" s="98">
        <v>168</v>
      </c>
      <c r="L12" s="260">
        <v>1.765633210719916</v>
      </c>
      <c r="M12" s="98">
        <v>106</v>
      </c>
      <c r="N12" s="260">
        <v>1.1403980634749864</v>
      </c>
      <c r="O12" s="98">
        <v>95</v>
      </c>
      <c r="P12" s="260">
        <v>1.0740531373657434</v>
      </c>
    </row>
    <row r="13" spans="1:16">
      <c r="B13" s="171" t="s">
        <v>48</v>
      </c>
      <c r="C13" s="55">
        <v>160</v>
      </c>
      <c r="D13" s="56">
        <v>1.3619339462036091</v>
      </c>
      <c r="E13" s="55">
        <v>184</v>
      </c>
      <c r="F13" s="56">
        <v>1.6096579476861168</v>
      </c>
      <c r="G13" s="55">
        <v>169</v>
      </c>
      <c r="H13" s="56">
        <v>1.6415735794074793</v>
      </c>
      <c r="I13" s="55">
        <v>141</v>
      </c>
      <c r="J13" s="56">
        <v>1.4495733525239025</v>
      </c>
      <c r="K13" s="55">
        <v>143</v>
      </c>
      <c r="L13" s="56">
        <v>1.5028901734104045</v>
      </c>
      <c r="M13" s="55">
        <v>128</v>
      </c>
      <c r="N13" s="56">
        <v>1.3770844540075311</v>
      </c>
      <c r="O13" s="55">
        <v>143</v>
      </c>
      <c r="P13" s="56">
        <v>1.6167326172979086</v>
      </c>
    </row>
    <row r="14" spans="1:16">
      <c r="B14" s="169" t="s">
        <v>65</v>
      </c>
      <c r="C14" s="98">
        <v>91</v>
      </c>
      <c r="D14" s="260">
        <v>0.77459993190330267</v>
      </c>
      <c r="E14" s="98">
        <v>58</v>
      </c>
      <c r="F14" s="260">
        <v>0.50739217916192814</v>
      </c>
      <c r="G14" s="98">
        <v>70</v>
      </c>
      <c r="H14" s="260">
        <v>0.67994171928120439</v>
      </c>
      <c r="I14" s="98">
        <v>62</v>
      </c>
      <c r="J14" s="260">
        <v>0.63740104862753166</v>
      </c>
      <c r="K14" s="98">
        <v>65</v>
      </c>
      <c r="L14" s="260">
        <v>0.68313189700472932</v>
      </c>
      <c r="M14" s="98">
        <v>168</v>
      </c>
      <c r="N14" s="260">
        <v>1.8074233458848843</v>
      </c>
      <c r="O14" s="98">
        <v>177</v>
      </c>
      <c r="P14" s="260">
        <v>2.0011305822498588</v>
      </c>
    </row>
    <row r="15" spans="1:16">
      <c r="B15" s="171" t="s">
        <v>68</v>
      </c>
      <c r="C15" s="55">
        <v>549</v>
      </c>
      <c r="D15" s="56">
        <v>4.673135852911134</v>
      </c>
      <c r="E15" s="55">
        <v>570</v>
      </c>
      <c r="F15" s="56">
        <v>4.986440381418948</v>
      </c>
      <c r="G15" s="55">
        <v>475</v>
      </c>
      <c r="H15" s="56">
        <v>4.6138902379796018</v>
      </c>
      <c r="I15" s="55">
        <v>453</v>
      </c>
      <c r="J15" s="56">
        <v>4.6571399198108354</v>
      </c>
      <c r="K15" s="55">
        <v>453</v>
      </c>
      <c r="L15" s="56">
        <v>4.7609038360483451</v>
      </c>
      <c r="M15" s="55">
        <v>357</v>
      </c>
      <c r="N15" s="56">
        <v>3.8407746100053792</v>
      </c>
      <c r="O15" s="55">
        <v>317</v>
      </c>
      <c r="P15" s="56">
        <v>3.5839457320520065</v>
      </c>
    </row>
    <row r="16" spans="1:16" s="161" customFormat="1">
      <c r="B16" s="89" t="s">
        <v>249</v>
      </c>
      <c r="C16" s="86">
        <v>1382</v>
      </c>
      <c r="D16" s="99">
        <v>11.763704460333674</v>
      </c>
      <c r="E16" s="86">
        <v>1347</v>
      </c>
      <c r="F16" s="99">
        <v>11.783745953984779</v>
      </c>
      <c r="G16" s="86">
        <v>1314</v>
      </c>
      <c r="H16" s="99">
        <v>12.763477416221466</v>
      </c>
      <c r="I16" s="86">
        <v>1299</v>
      </c>
      <c r="J16" s="99">
        <v>13.35458003495425</v>
      </c>
      <c r="K16" s="86">
        <v>1334</v>
      </c>
      <c r="L16" s="99">
        <v>14.019968470835522</v>
      </c>
      <c r="M16" s="86">
        <v>1254</v>
      </c>
      <c r="N16" s="99">
        <v>13.491124260355031</v>
      </c>
      <c r="O16" s="86">
        <v>1188</v>
      </c>
      <c r="P16" s="99">
        <v>13.431317128321085</v>
      </c>
    </row>
    <row r="17" spans="2:23">
      <c r="B17" s="169" t="s">
        <v>32</v>
      </c>
      <c r="C17" s="98">
        <v>496</v>
      </c>
      <c r="D17" s="260">
        <v>4.2219952332311887</v>
      </c>
      <c r="E17" s="98">
        <v>482</v>
      </c>
      <c r="F17" s="260">
        <v>4.2166039716560233</v>
      </c>
      <c r="G17" s="98">
        <v>406</v>
      </c>
      <c r="H17" s="260">
        <v>3.943661971830986</v>
      </c>
      <c r="I17" s="98">
        <v>386</v>
      </c>
      <c r="J17" s="260">
        <v>3.9683355608101163</v>
      </c>
      <c r="K17" s="98">
        <v>375</v>
      </c>
      <c r="L17" s="260">
        <v>3.9411455596426697</v>
      </c>
      <c r="M17" s="98">
        <v>376</v>
      </c>
      <c r="N17" s="260">
        <v>4.0451855836471218</v>
      </c>
      <c r="O17" s="98">
        <v>386</v>
      </c>
      <c r="P17" s="260">
        <v>4.3640474844544936</v>
      </c>
    </row>
    <row r="18" spans="2:23">
      <c r="B18" s="171" t="s">
        <v>33</v>
      </c>
      <c r="C18" s="55">
        <v>886</v>
      </c>
      <c r="D18" s="56">
        <v>7.5417092271024861</v>
      </c>
      <c r="E18" s="55">
        <v>865</v>
      </c>
      <c r="F18" s="56">
        <v>7.5671419823287556</v>
      </c>
      <c r="G18" s="55">
        <v>908</v>
      </c>
      <c r="H18" s="56">
        <v>8.8198154443904802</v>
      </c>
      <c r="I18" s="55">
        <v>913</v>
      </c>
      <c r="J18" s="56">
        <v>9.3862444741441351</v>
      </c>
      <c r="K18" s="55">
        <v>959</v>
      </c>
      <c r="L18" s="56">
        <v>10.078822911192853</v>
      </c>
      <c r="M18" s="55">
        <v>878</v>
      </c>
      <c r="N18" s="56">
        <v>9.4459386767079074</v>
      </c>
      <c r="O18" s="55">
        <v>802</v>
      </c>
      <c r="P18" s="56">
        <v>9.0672696438665898</v>
      </c>
    </row>
    <row r="19" spans="2:23" s="161" customFormat="1">
      <c r="B19" s="89" t="s">
        <v>248</v>
      </c>
      <c r="C19" s="86">
        <v>545</v>
      </c>
      <c r="D19" s="87">
        <v>4.6390875042560431</v>
      </c>
      <c r="E19" s="86">
        <v>614</v>
      </c>
      <c r="F19" s="87">
        <v>5.3713585863004116</v>
      </c>
      <c r="G19" s="86">
        <v>664</v>
      </c>
      <c r="H19" s="87">
        <v>6.4497328800388543</v>
      </c>
      <c r="I19" s="86">
        <v>908</v>
      </c>
      <c r="J19" s="87">
        <v>9.3348411637709479</v>
      </c>
      <c r="K19" s="86">
        <v>1072</v>
      </c>
      <c r="L19" s="87">
        <v>11.266421439831845</v>
      </c>
      <c r="M19" s="86">
        <v>1115</v>
      </c>
      <c r="N19" s="87">
        <v>11.995696611081225</v>
      </c>
      <c r="O19" s="86">
        <v>1155</v>
      </c>
      <c r="P19" s="87">
        <v>13.058224985867723</v>
      </c>
    </row>
    <row r="20" spans="2:23">
      <c r="B20" s="83" t="s">
        <v>4</v>
      </c>
      <c r="C20" s="86">
        <v>11748</v>
      </c>
      <c r="D20" s="99">
        <v>100</v>
      </c>
      <c r="E20" s="86">
        <v>11431</v>
      </c>
      <c r="F20" s="99">
        <v>100</v>
      </c>
      <c r="G20" s="86">
        <v>10295</v>
      </c>
      <c r="H20" s="99">
        <v>100</v>
      </c>
      <c r="I20" s="86">
        <v>9727</v>
      </c>
      <c r="J20" s="99">
        <v>100</v>
      </c>
      <c r="K20" s="86">
        <v>9515</v>
      </c>
      <c r="L20" s="99">
        <v>100</v>
      </c>
      <c r="M20" s="86">
        <v>9295</v>
      </c>
      <c r="N20" s="99">
        <v>100</v>
      </c>
      <c r="O20" s="86">
        <v>8845</v>
      </c>
      <c r="P20" s="99">
        <v>100</v>
      </c>
      <c r="Q20" s="14"/>
      <c r="R20" s="162"/>
      <c r="S20" s="14"/>
      <c r="T20" s="162"/>
      <c r="U20" s="14"/>
      <c r="V20" s="162"/>
      <c r="W20" s="14"/>
    </row>
    <row r="21" spans="2:23">
      <c r="B21" s="461" t="s">
        <v>80</v>
      </c>
      <c r="C21" s="462"/>
      <c r="D21" s="462"/>
      <c r="E21" s="462"/>
      <c r="F21" s="462"/>
      <c r="G21" s="462"/>
      <c r="H21" s="462"/>
      <c r="I21" s="462"/>
      <c r="J21" s="462"/>
      <c r="K21" s="462"/>
      <c r="L21" s="462"/>
      <c r="M21" s="462"/>
      <c r="N21" s="462"/>
      <c r="O21" s="462"/>
      <c r="P21" s="463"/>
    </row>
    <row r="22" spans="2:23">
      <c r="B22" s="254" t="s">
        <v>66</v>
      </c>
      <c r="C22" s="257">
        <v>4461</v>
      </c>
      <c r="D22" s="258">
        <v>72.832653061224491</v>
      </c>
      <c r="E22" s="257">
        <v>4412</v>
      </c>
      <c r="F22" s="258">
        <v>73.034265850024823</v>
      </c>
      <c r="G22" s="257">
        <v>4212</v>
      </c>
      <c r="H22" s="258">
        <v>75.741773062398849</v>
      </c>
      <c r="I22" s="257">
        <v>3823</v>
      </c>
      <c r="J22" s="258">
        <v>71.046273926779406</v>
      </c>
      <c r="K22" s="257">
        <v>3441</v>
      </c>
      <c r="L22" s="258">
        <v>67.896606156274657</v>
      </c>
      <c r="M22" s="257">
        <v>3347</v>
      </c>
      <c r="N22" s="258">
        <v>68.811677631578945</v>
      </c>
      <c r="O22" s="257">
        <v>3092</v>
      </c>
      <c r="P22" s="258">
        <v>66.796284294664076</v>
      </c>
    </row>
    <row r="23" spans="2:23">
      <c r="B23" s="169" t="s">
        <v>19</v>
      </c>
      <c r="C23" s="98">
        <v>2286</v>
      </c>
      <c r="D23" s="260">
        <v>37.32244897959184</v>
      </c>
      <c r="E23" s="98">
        <v>2273</v>
      </c>
      <c r="F23" s="260">
        <v>37.626220824366825</v>
      </c>
      <c r="G23" s="98">
        <v>2043</v>
      </c>
      <c r="H23" s="260">
        <v>36.737996763172092</v>
      </c>
      <c r="I23" s="98">
        <v>1847</v>
      </c>
      <c r="J23" s="260">
        <v>34.324475004645976</v>
      </c>
      <c r="K23" s="98">
        <v>1618</v>
      </c>
      <c r="L23" s="260">
        <v>31.925808997632206</v>
      </c>
      <c r="M23" s="98">
        <v>1597</v>
      </c>
      <c r="N23" s="260">
        <v>32.833059210526315</v>
      </c>
      <c r="O23" s="98">
        <v>1481</v>
      </c>
      <c r="P23" s="260">
        <v>31.99395117736012</v>
      </c>
    </row>
    <row r="24" spans="2:23">
      <c r="B24" s="171" t="s">
        <v>246</v>
      </c>
      <c r="C24" s="55">
        <v>132</v>
      </c>
      <c r="D24" s="56">
        <v>2.1551020408163266</v>
      </c>
      <c r="E24" s="55">
        <v>157</v>
      </c>
      <c r="F24" s="56">
        <v>2.5989074656513824</v>
      </c>
      <c r="G24" s="55">
        <v>137</v>
      </c>
      <c r="H24" s="56">
        <v>2.4635856860276926</v>
      </c>
      <c r="I24" s="55">
        <v>149</v>
      </c>
      <c r="J24" s="56">
        <v>2.7690020442296968</v>
      </c>
      <c r="K24" s="55">
        <v>142</v>
      </c>
      <c r="L24" s="56">
        <v>2.8018942383583267</v>
      </c>
      <c r="M24" s="55">
        <v>106</v>
      </c>
      <c r="N24" s="56">
        <v>2.1792763157894735</v>
      </c>
      <c r="O24" s="55">
        <v>96</v>
      </c>
      <c r="P24" s="56">
        <v>2.0738820479585223</v>
      </c>
    </row>
    <row r="25" spans="2:23">
      <c r="B25" s="169" t="s">
        <v>20</v>
      </c>
      <c r="C25" s="98">
        <v>2043</v>
      </c>
      <c r="D25" s="260">
        <v>33.355102040816327</v>
      </c>
      <c r="E25" s="98">
        <v>1982</v>
      </c>
      <c r="F25" s="260">
        <v>32.809137560006626</v>
      </c>
      <c r="G25" s="98">
        <v>2032</v>
      </c>
      <c r="H25" s="260">
        <v>36.540190613199066</v>
      </c>
      <c r="I25" s="98">
        <v>1827</v>
      </c>
      <c r="J25" s="260">
        <v>33.952796877903737</v>
      </c>
      <c r="K25" s="98">
        <v>1681</v>
      </c>
      <c r="L25" s="260">
        <v>33.16890292028414</v>
      </c>
      <c r="M25" s="98">
        <v>1644</v>
      </c>
      <c r="N25" s="260">
        <v>33.799342105263158</v>
      </c>
      <c r="O25" s="98">
        <v>1515</v>
      </c>
      <c r="P25" s="260">
        <v>32.728451069345432</v>
      </c>
    </row>
    <row r="26" spans="2:23">
      <c r="B26" s="89" t="s">
        <v>14</v>
      </c>
      <c r="C26" s="86">
        <v>701</v>
      </c>
      <c r="D26" s="99">
        <v>11.444897959183674</v>
      </c>
      <c r="E26" s="86">
        <v>608</v>
      </c>
      <c r="F26" s="99">
        <v>10.064558847872869</v>
      </c>
      <c r="G26" s="86">
        <v>362</v>
      </c>
      <c r="H26" s="99">
        <v>6.509620571839597</v>
      </c>
      <c r="I26" s="86">
        <v>404</v>
      </c>
      <c r="J26" s="99">
        <v>7.5078981601932728</v>
      </c>
      <c r="K26" s="86">
        <v>375</v>
      </c>
      <c r="L26" s="99">
        <v>7.3993685872138908</v>
      </c>
      <c r="M26" s="86">
        <v>318</v>
      </c>
      <c r="N26" s="99">
        <v>6.5378289473684212</v>
      </c>
      <c r="O26" s="86">
        <v>314</v>
      </c>
      <c r="P26" s="99">
        <v>6.7833225318643331</v>
      </c>
    </row>
    <row r="27" spans="2:23">
      <c r="B27" s="169" t="s">
        <v>47</v>
      </c>
      <c r="C27" s="98">
        <v>399</v>
      </c>
      <c r="D27" s="260">
        <v>6.5142857142857142</v>
      </c>
      <c r="E27" s="98">
        <v>311</v>
      </c>
      <c r="F27" s="260">
        <v>5.1481542790928652</v>
      </c>
      <c r="G27" s="98">
        <v>72</v>
      </c>
      <c r="H27" s="260">
        <v>1.2947311634598093</v>
      </c>
      <c r="I27" s="98">
        <v>137</v>
      </c>
      <c r="J27" s="260">
        <v>2.5459951681843522</v>
      </c>
      <c r="K27" s="98">
        <v>89</v>
      </c>
      <c r="L27" s="260">
        <v>1.75611681136543</v>
      </c>
      <c r="M27" s="98">
        <v>65</v>
      </c>
      <c r="N27" s="260">
        <v>1.3363486842105263</v>
      </c>
      <c r="O27" s="98">
        <v>53</v>
      </c>
      <c r="P27" s="260">
        <v>1.1449557139771007</v>
      </c>
    </row>
    <row r="28" spans="2:23">
      <c r="B28" s="171" t="s">
        <v>48</v>
      </c>
      <c r="C28" s="55">
        <v>58</v>
      </c>
      <c r="D28" s="56">
        <v>0.94693877551020411</v>
      </c>
      <c r="E28" s="55">
        <v>75</v>
      </c>
      <c r="F28" s="56">
        <v>1.2415163052474756</v>
      </c>
      <c r="G28" s="55">
        <v>77</v>
      </c>
      <c r="H28" s="56">
        <v>1.384643049811185</v>
      </c>
      <c r="I28" s="55">
        <v>63</v>
      </c>
      <c r="J28" s="56">
        <v>1.1707860992380599</v>
      </c>
      <c r="K28" s="55">
        <v>59</v>
      </c>
      <c r="L28" s="56">
        <v>1.1641673243883188</v>
      </c>
      <c r="M28" s="55">
        <v>44</v>
      </c>
      <c r="N28" s="56">
        <v>0.9046052631578948</v>
      </c>
      <c r="O28" s="55">
        <v>45</v>
      </c>
      <c r="P28" s="56">
        <v>0.97213220998055727</v>
      </c>
    </row>
    <row r="29" spans="2:23">
      <c r="B29" s="169" t="s">
        <v>65</v>
      </c>
      <c r="C29" s="98">
        <v>48</v>
      </c>
      <c r="D29" s="260">
        <v>0.78367346938775506</v>
      </c>
      <c r="E29" s="98">
        <v>24</v>
      </c>
      <c r="F29" s="260">
        <v>0.39728521767919223</v>
      </c>
      <c r="G29" s="98">
        <v>35</v>
      </c>
      <c r="H29" s="260">
        <v>0.62938320445962959</v>
      </c>
      <c r="I29" s="98">
        <v>23</v>
      </c>
      <c r="J29" s="260">
        <v>0.4274298457535774</v>
      </c>
      <c r="K29" s="98">
        <v>26</v>
      </c>
      <c r="L29" s="260">
        <v>0.51302288871349644</v>
      </c>
      <c r="M29" s="98">
        <v>71</v>
      </c>
      <c r="N29" s="260">
        <v>1.459703947368421</v>
      </c>
      <c r="O29" s="98">
        <v>78</v>
      </c>
      <c r="P29" s="260">
        <v>1.6850291639662993</v>
      </c>
    </row>
    <row r="30" spans="2:23">
      <c r="B30" s="171" t="s">
        <v>68</v>
      </c>
      <c r="C30" s="55">
        <v>196</v>
      </c>
      <c r="D30" s="56">
        <v>3.2</v>
      </c>
      <c r="E30" s="55">
        <v>198</v>
      </c>
      <c r="F30" s="56">
        <v>3.2776030458533354</v>
      </c>
      <c r="G30" s="55">
        <v>178</v>
      </c>
      <c r="H30" s="56">
        <v>3.2008631541089732</v>
      </c>
      <c r="I30" s="55">
        <v>181</v>
      </c>
      <c r="J30" s="56">
        <v>3.363687047017283</v>
      </c>
      <c r="K30" s="55">
        <v>201</v>
      </c>
      <c r="L30" s="56">
        <v>3.9660615627466456</v>
      </c>
      <c r="M30" s="55">
        <v>138</v>
      </c>
      <c r="N30" s="56">
        <v>2.8371710526315792</v>
      </c>
      <c r="O30" s="55">
        <v>138</v>
      </c>
      <c r="P30" s="56">
        <v>2.9812054439403757</v>
      </c>
    </row>
    <row r="31" spans="2:23">
      <c r="B31" s="89" t="s">
        <v>249</v>
      </c>
      <c r="C31" s="86">
        <v>751</v>
      </c>
      <c r="D31" s="99">
        <v>12.261224489795918</v>
      </c>
      <c r="E31" s="86">
        <v>762</v>
      </c>
      <c r="F31" s="99">
        <v>12.61380566131435</v>
      </c>
      <c r="G31" s="86">
        <v>691</v>
      </c>
      <c r="H31" s="99">
        <v>12.425822693760114</v>
      </c>
      <c r="I31" s="86">
        <v>672</v>
      </c>
      <c r="J31" s="99">
        <v>12.488385058539304</v>
      </c>
      <c r="K31" s="86">
        <v>678</v>
      </c>
      <c r="L31" s="99">
        <v>13.378058405682717</v>
      </c>
      <c r="M31" s="86">
        <v>602</v>
      </c>
      <c r="N31" s="99">
        <v>12.376644736842106</v>
      </c>
      <c r="O31" s="86">
        <v>578</v>
      </c>
      <c r="P31" s="99">
        <v>12.486498163750269</v>
      </c>
    </row>
    <row r="32" spans="2:23">
      <c r="B32" s="169" t="s">
        <v>32</v>
      </c>
      <c r="C32" s="98">
        <v>306</v>
      </c>
      <c r="D32" s="260">
        <v>4.9959183673469392</v>
      </c>
      <c r="E32" s="98">
        <v>296</v>
      </c>
      <c r="F32" s="260">
        <v>4.8998510180433703</v>
      </c>
      <c r="G32" s="98">
        <v>227</v>
      </c>
      <c r="H32" s="260">
        <v>4.0819996403524543</v>
      </c>
      <c r="I32" s="98">
        <v>223</v>
      </c>
      <c r="J32" s="260">
        <v>4.1442111131759898</v>
      </c>
      <c r="K32" s="98">
        <v>235</v>
      </c>
      <c r="L32" s="260">
        <v>4.6369376479873718</v>
      </c>
      <c r="M32" s="98">
        <v>209</v>
      </c>
      <c r="N32" s="260">
        <v>4.296875</v>
      </c>
      <c r="O32" s="98">
        <v>226</v>
      </c>
      <c r="P32" s="260">
        <v>4.8822639879023546</v>
      </c>
    </row>
    <row r="33" spans="2:16">
      <c r="B33" s="171" t="s">
        <v>33</v>
      </c>
      <c r="C33" s="55">
        <v>445</v>
      </c>
      <c r="D33" s="56">
        <v>7.2653061224489797</v>
      </c>
      <c r="E33" s="55">
        <v>466</v>
      </c>
      <c r="F33" s="56">
        <v>7.7139546432709816</v>
      </c>
      <c r="G33" s="55">
        <v>464</v>
      </c>
      <c r="H33" s="56">
        <v>8.343823053407661</v>
      </c>
      <c r="I33" s="55">
        <v>449</v>
      </c>
      <c r="J33" s="56">
        <v>8.3441739453633161</v>
      </c>
      <c r="K33" s="55">
        <v>443</v>
      </c>
      <c r="L33" s="56">
        <v>8.7411207576953434</v>
      </c>
      <c r="M33" s="55">
        <v>393</v>
      </c>
      <c r="N33" s="56">
        <v>8.0797697368421062</v>
      </c>
      <c r="O33" s="55">
        <v>352</v>
      </c>
      <c r="P33" s="56">
        <v>7.6042341758479157</v>
      </c>
    </row>
    <row r="34" spans="2:16">
      <c r="B34" s="89" t="s">
        <v>248</v>
      </c>
      <c r="C34" s="86">
        <v>212</v>
      </c>
      <c r="D34" s="87">
        <v>3.4612244897959186</v>
      </c>
      <c r="E34" s="86">
        <v>259</v>
      </c>
      <c r="F34" s="87">
        <v>4.2873696407879489</v>
      </c>
      <c r="G34" s="86">
        <v>296</v>
      </c>
      <c r="H34" s="87">
        <v>5.3227836720014388</v>
      </c>
      <c r="I34" s="86">
        <v>482</v>
      </c>
      <c r="J34" s="87">
        <v>8.9574428544880131</v>
      </c>
      <c r="K34" s="86">
        <v>574</v>
      </c>
      <c r="L34" s="87">
        <v>11.325966850828729</v>
      </c>
      <c r="M34" s="86">
        <v>597</v>
      </c>
      <c r="N34" s="87">
        <v>12.273848684210527</v>
      </c>
      <c r="O34" s="86">
        <v>645</v>
      </c>
      <c r="P34" s="87">
        <v>13.933895009721322</v>
      </c>
    </row>
    <row r="35" spans="2:16">
      <c r="B35" s="83" t="s">
        <v>4</v>
      </c>
      <c r="C35" s="86">
        <v>6125</v>
      </c>
      <c r="D35" s="99">
        <v>100</v>
      </c>
      <c r="E35" s="86">
        <v>6041</v>
      </c>
      <c r="F35" s="99">
        <v>100</v>
      </c>
      <c r="G35" s="86">
        <v>5561</v>
      </c>
      <c r="H35" s="99">
        <v>100</v>
      </c>
      <c r="I35" s="86">
        <v>5381</v>
      </c>
      <c r="J35" s="99">
        <v>100</v>
      </c>
      <c r="K35" s="86">
        <v>5068</v>
      </c>
      <c r="L35" s="99">
        <v>100</v>
      </c>
      <c r="M35" s="86">
        <v>4864</v>
      </c>
      <c r="N35" s="99">
        <v>100</v>
      </c>
      <c r="O35" s="86">
        <v>4629</v>
      </c>
      <c r="P35" s="99">
        <v>100</v>
      </c>
    </row>
    <row r="36" spans="2:16">
      <c r="B36" s="461" t="s">
        <v>79</v>
      </c>
      <c r="C36" s="462"/>
      <c r="D36" s="462"/>
      <c r="E36" s="462"/>
      <c r="F36" s="462"/>
      <c r="G36" s="462"/>
      <c r="H36" s="462"/>
      <c r="I36" s="462"/>
      <c r="J36" s="462"/>
      <c r="K36" s="462"/>
      <c r="L36" s="462"/>
      <c r="M36" s="462"/>
      <c r="N36" s="462"/>
      <c r="O36" s="462"/>
      <c r="P36" s="463"/>
    </row>
    <row r="37" spans="2:16">
      <c r="B37" s="254" t="s">
        <v>66</v>
      </c>
      <c r="C37" s="257">
        <v>3839</v>
      </c>
      <c r="D37" s="258">
        <v>68.27316379157034</v>
      </c>
      <c r="E37" s="257">
        <v>3682</v>
      </c>
      <c r="F37" s="258">
        <v>68.311688311688314</v>
      </c>
      <c r="G37" s="257">
        <v>3260</v>
      </c>
      <c r="H37" s="258">
        <v>68.863540346430085</v>
      </c>
      <c r="I37" s="257">
        <v>2790</v>
      </c>
      <c r="J37" s="258">
        <v>64.196962724344218</v>
      </c>
      <c r="K37" s="257">
        <v>2839</v>
      </c>
      <c r="L37" s="258">
        <v>63.840791544861709</v>
      </c>
      <c r="M37" s="257">
        <v>2820</v>
      </c>
      <c r="N37" s="258">
        <v>63.642518618821939</v>
      </c>
      <c r="O37" s="257">
        <v>2678</v>
      </c>
      <c r="P37" s="258">
        <v>63.51992409867173</v>
      </c>
    </row>
    <row r="38" spans="2:16">
      <c r="B38" s="169" t="s">
        <v>19</v>
      </c>
      <c r="C38" s="98">
        <v>2795</v>
      </c>
      <c r="D38" s="260">
        <v>49.70656233327405</v>
      </c>
      <c r="E38" s="98">
        <v>2640</v>
      </c>
      <c r="F38" s="260">
        <v>48.979591836734691</v>
      </c>
      <c r="G38" s="98">
        <v>2297</v>
      </c>
      <c r="H38" s="260">
        <v>48.521335023236162</v>
      </c>
      <c r="I38" s="98">
        <v>1932</v>
      </c>
      <c r="J38" s="260">
        <v>44.454670961803963</v>
      </c>
      <c r="K38" s="98">
        <v>1999</v>
      </c>
      <c r="L38" s="260">
        <v>44.951652799640208</v>
      </c>
      <c r="M38" s="98">
        <v>2027</v>
      </c>
      <c r="N38" s="260">
        <v>45.74588129090499</v>
      </c>
      <c r="O38" s="98">
        <v>1933</v>
      </c>
      <c r="P38" s="260">
        <v>45.849146110056928</v>
      </c>
    </row>
    <row r="39" spans="2:16">
      <c r="B39" s="171" t="s">
        <v>246</v>
      </c>
      <c r="C39" s="55">
        <v>321</v>
      </c>
      <c r="D39" s="56">
        <v>5.7086964253956962</v>
      </c>
      <c r="E39" s="55">
        <v>318</v>
      </c>
      <c r="F39" s="56">
        <v>5.8998144712430429</v>
      </c>
      <c r="G39" s="55">
        <v>270</v>
      </c>
      <c r="H39" s="56">
        <v>5.7034220532319395</v>
      </c>
      <c r="I39" s="55">
        <v>237</v>
      </c>
      <c r="J39" s="56">
        <v>5.4532903819604233</v>
      </c>
      <c r="K39" s="55">
        <v>188</v>
      </c>
      <c r="L39" s="56">
        <v>4.2275691477400494</v>
      </c>
      <c r="M39" s="55">
        <v>171</v>
      </c>
      <c r="N39" s="56">
        <v>3.8591740013540958</v>
      </c>
      <c r="O39" s="55">
        <v>142</v>
      </c>
      <c r="P39" s="56">
        <v>3.3681214421252372</v>
      </c>
    </row>
    <row r="40" spans="2:16">
      <c r="B40" s="169" t="s">
        <v>20</v>
      </c>
      <c r="C40" s="98">
        <v>723</v>
      </c>
      <c r="D40" s="260">
        <v>12.857905032900588</v>
      </c>
      <c r="E40" s="98">
        <v>724</v>
      </c>
      <c r="F40" s="260">
        <v>13.432282003710574</v>
      </c>
      <c r="G40" s="98">
        <v>693</v>
      </c>
      <c r="H40" s="260">
        <v>14.638783269961978</v>
      </c>
      <c r="I40" s="98">
        <v>621</v>
      </c>
      <c r="J40" s="260">
        <v>14.289001380579844</v>
      </c>
      <c r="K40" s="98">
        <v>652</v>
      </c>
      <c r="L40" s="260">
        <v>14.661569597481448</v>
      </c>
      <c r="M40" s="98">
        <v>622</v>
      </c>
      <c r="N40" s="260">
        <v>14.037463326562852</v>
      </c>
      <c r="O40" s="98">
        <v>603</v>
      </c>
      <c r="P40" s="260">
        <v>14.302656546489564</v>
      </c>
    </row>
    <row r="41" spans="2:16">
      <c r="B41" s="89" t="s">
        <v>14</v>
      </c>
      <c r="C41" s="86">
        <v>820</v>
      </c>
      <c r="D41" s="99">
        <v>14.582962831228881</v>
      </c>
      <c r="E41" s="86">
        <v>768</v>
      </c>
      <c r="F41" s="99">
        <v>14.248608534322821</v>
      </c>
      <c r="G41" s="86">
        <v>483</v>
      </c>
      <c r="H41" s="99">
        <v>10.202788339670468</v>
      </c>
      <c r="I41" s="86">
        <v>503</v>
      </c>
      <c r="J41" s="99">
        <v>11.573861021629083</v>
      </c>
      <c r="K41" s="86">
        <v>454</v>
      </c>
      <c r="L41" s="99">
        <v>10.209129750393524</v>
      </c>
      <c r="M41" s="86">
        <v>441</v>
      </c>
      <c r="N41" s="99">
        <v>9.9526066350710902</v>
      </c>
      <c r="O41" s="86">
        <v>418</v>
      </c>
      <c r="P41" s="99">
        <v>9.9146110056926009</v>
      </c>
    </row>
    <row r="42" spans="2:16">
      <c r="B42" s="169" t="s">
        <v>47</v>
      </c>
      <c r="C42" s="98">
        <v>322</v>
      </c>
      <c r="D42" s="260">
        <v>5.7264805264093903</v>
      </c>
      <c r="E42" s="98">
        <v>253</v>
      </c>
      <c r="F42" s="260">
        <v>4.6938775510204085</v>
      </c>
      <c r="G42" s="98">
        <v>59</v>
      </c>
      <c r="H42" s="260">
        <v>1.2463033375580903</v>
      </c>
      <c r="I42" s="98">
        <v>114</v>
      </c>
      <c r="J42" s="260">
        <v>2.6231017027151404</v>
      </c>
      <c r="K42" s="98">
        <v>79</v>
      </c>
      <c r="L42" s="260">
        <v>1.7764785248482122</v>
      </c>
      <c r="M42" s="98">
        <v>41</v>
      </c>
      <c r="N42" s="260">
        <v>0.92529902956443244</v>
      </c>
      <c r="O42" s="98">
        <v>42</v>
      </c>
      <c r="P42" s="260">
        <v>0.99620493358633777</v>
      </c>
    </row>
    <row r="43" spans="2:16">
      <c r="B43" s="171" t="s">
        <v>48</v>
      </c>
      <c r="C43" s="55">
        <v>102</v>
      </c>
      <c r="D43" s="56">
        <v>1.8139783033967634</v>
      </c>
      <c r="E43" s="55">
        <v>109</v>
      </c>
      <c r="F43" s="56">
        <v>2.0222634508348794</v>
      </c>
      <c r="G43" s="55">
        <v>92</v>
      </c>
      <c r="H43" s="56">
        <v>1.9433882551753274</v>
      </c>
      <c r="I43" s="55">
        <v>78</v>
      </c>
      <c r="J43" s="56">
        <v>1.7947537965945699</v>
      </c>
      <c r="K43" s="55">
        <v>84</v>
      </c>
      <c r="L43" s="56">
        <v>1.8889138745221499</v>
      </c>
      <c r="M43" s="55">
        <v>84</v>
      </c>
      <c r="N43" s="56">
        <v>1.8957345971563981</v>
      </c>
      <c r="O43" s="55">
        <v>98</v>
      </c>
      <c r="P43" s="56">
        <v>2.3244781783681212</v>
      </c>
    </row>
    <row r="44" spans="2:16">
      <c r="B44" s="169" t="s">
        <v>65</v>
      </c>
      <c r="C44" s="98">
        <v>43</v>
      </c>
      <c r="D44" s="260">
        <v>0.76471634358883156</v>
      </c>
      <c r="E44" s="98">
        <v>34</v>
      </c>
      <c r="F44" s="260">
        <v>0.63079777365491652</v>
      </c>
      <c r="G44" s="98">
        <v>35</v>
      </c>
      <c r="H44" s="260">
        <v>0.73933248838191812</v>
      </c>
      <c r="I44" s="98">
        <v>39</v>
      </c>
      <c r="J44" s="260">
        <v>0.89737689829728495</v>
      </c>
      <c r="K44" s="98">
        <v>39</v>
      </c>
      <c r="L44" s="260">
        <v>0.87699572745671239</v>
      </c>
      <c r="M44" s="98">
        <v>97</v>
      </c>
      <c r="N44" s="260">
        <v>2.1891220943353646</v>
      </c>
      <c r="O44" s="98">
        <v>99</v>
      </c>
      <c r="P44" s="260">
        <v>2.3481973434535104</v>
      </c>
    </row>
    <row r="45" spans="2:16">
      <c r="B45" s="171" t="s">
        <v>68</v>
      </c>
      <c r="C45" s="55">
        <v>353</v>
      </c>
      <c r="D45" s="56">
        <v>6.2777876578338967</v>
      </c>
      <c r="E45" s="55">
        <v>372</v>
      </c>
      <c r="F45" s="56">
        <v>6.9016697588126164</v>
      </c>
      <c r="G45" s="55">
        <v>297</v>
      </c>
      <c r="H45" s="56">
        <v>6.2737642585551328</v>
      </c>
      <c r="I45" s="55">
        <v>272</v>
      </c>
      <c r="J45" s="56">
        <v>6.258628624022089</v>
      </c>
      <c r="K45" s="55">
        <v>252</v>
      </c>
      <c r="L45" s="56">
        <v>5.6667416235664492</v>
      </c>
      <c r="M45" s="55">
        <v>219</v>
      </c>
      <c r="N45" s="56">
        <v>4.9424509140148949</v>
      </c>
      <c r="O45" s="55">
        <v>179</v>
      </c>
      <c r="P45" s="56">
        <v>4.2457305502846303</v>
      </c>
    </row>
    <row r="46" spans="2:16">
      <c r="B46" s="89" t="s">
        <v>249</v>
      </c>
      <c r="C46" s="86">
        <v>631</v>
      </c>
      <c r="D46" s="99">
        <v>11.221767739640761</v>
      </c>
      <c r="E46" s="86">
        <v>585</v>
      </c>
      <c r="F46" s="99">
        <v>10.853432282003711</v>
      </c>
      <c r="G46" s="86">
        <v>623</v>
      </c>
      <c r="H46" s="99">
        <v>13.160118293198142</v>
      </c>
      <c r="I46" s="86">
        <v>627</v>
      </c>
      <c r="J46" s="99">
        <v>14.427059364933273</v>
      </c>
      <c r="K46" s="86">
        <v>656</v>
      </c>
      <c r="L46" s="99">
        <v>14.7515178772206</v>
      </c>
      <c r="M46" s="86">
        <v>652</v>
      </c>
      <c r="N46" s="99">
        <v>14.714511396975851</v>
      </c>
      <c r="O46" s="86">
        <v>610</v>
      </c>
      <c r="P46" s="99">
        <v>14.468690702087287</v>
      </c>
    </row>
    <row r="47" spans="2:16">
      <c r="B47" s="169" t="s">
        <v>32</v>
      </c>
      <c r="C47" s="98">
        <v>190</v>
      </c>
      <c r="D47" s="260">
        <v>3.3789791926018138</v>
      </c>
      <c r="E47" s="98">
        <v>186</v>
      </c>
      <c r="F47" s="260">
        <v>3.4508348794063082</v>
      </c>
      <c r="G47" s="98">
        <v>179</v>
      </c>
      <c r="H47" s="260">
        <v>3.7811575834389521</v>
      </c>
      <c r="I47" s="98">
        <v>163</v>
      </c>
      <c r="J47" s="260">
        <v>3.7505752416014726</v>
      </c>
      <c r="K47" s="98">
        <v>140</v>
      </c>
      <c r="L47" s="260">
        <v>3.1481897908702496</v>
      </c>
      <c r="M47" s="98">
        <v>167</v>
      </c>
      <c r="N47" s="260">
        <v>3.7689009252990298</v>
      </c>
      <c r="O47" s="98">
        <v>160</v>
      </c>
      <c r="P47" s="260">
        <v>3.795066413662239</v>
      </c>
    </row>
    <row r="48" spans="2:16">
      <c r="B48" s="171" t="s">
        <v>33</v>
      </c>
      <c r="C48" s="55">
        <v>441</v>
      </c>
      <c r="D48" s="56">
        <v>7.8427885470389462</v>
      </c>
      <c r="E48" s="55">
        <v>399</v>
      </c>
      <c r="F48" s="56">
        <v>7.4025974025974026</v>
      </c>
      <c r="G48" s="55">
        <v>444</v>
      </c>
      <c r="H48" s="56">
        <v>9.3789607097591894</v>
      </c>
      <c r="I48" s="55">
        <v>464</v>
      </c>
      <c r="J48" s="56">
        <v>10.676484123331798</v>
      </c>
      <c r="K48" s="55">
        <v>516</v>
      </c>
      <c r="L48" s="56">
        <v>11.603328086350349</v>
      </c>
      <c r="M48" s="55">
        <v>485</v>
      </c>
      <c r="N48" s="56">
        <v>10.945610471676822</v>
      </c>
      <c r="O48" s="55">
        <v>450</v>
      </c>
      <c r="P48" s="56">
        <v>10.673624288425048</v>
      </c>
    </row>
    <row r="49" spans="1:16">
      <c r="B49" s="89" t="s">
        <v>248</v>
      </c>
      <c r="C49" s="86">
        <v>333</v>
      </c>
      <c r="D49" s="87">
        <v>5.922105637560021</v>
      </c>
      <c r="E49" s="86">
        <v>355</v>
      </c>
      <c r="F49" s="87">
        <v>6.5862708719851577</v>
      </c>
      <c r="G49" s="86">
        <v>368</v>
      </c>
      <c r="H49" s="87">
        <v>7.7735530207013097</v>
      </c>
      <c r="I49" s="86">
        <v>426</v>
      </c>
      <c r="J49" s="87">
        <v>9.8021168890934192</v>
      </c>
      <c r="K49" s="86">
        <v>498</v>
      </c>
      <c r="L49" s="87">
        <v>11.198560827524172</v>
      </c>
      <c r="M49" s="86">
        <v>518</v>
      </c>
      <c r="N49" s="87">
        <v>11.690363349131122</v>
      </c>
      <c r="O49" s="86">
        <v>510</v>
      </c>
      <c r="P49" s="87">
        <v>12.096774193548388</v>
      </c>
    </row>
    <row r="50" spans="1:16">
      <c r="B50" s="83" t="s">
        <v>4</v>
      </c>
      <c r="C50" s="86">
        <v>5623</v>
      </c>
      <c r="D50" s="99">
        <v>100</v>
      </c>
      <c r="E50" s="86">
        <v>5390</v>
      </c>
      <c r="F50" s="99">
        <v>100</v>
      </c>
      <c r="G50" s="86">
        <v>4734</v>
      </c>
      <c r="H50" s="99">
        <v>100</v>
      </c>
      <c r="I50" s="86">
        <v>4346</v>
      </c>
      <c r="J50" s="99">
        <v>100</v>
      </c>
      <c r="K50" s="86">
        <v>4447</v>
      </c>
      <c r="L50" s="99">
        <v>100</v>
      </c>
      <c r="M50" s="86">
        <v>4431</v>
      </c>
      <c r="N50" s="99">
        <v>100</v>
      </c>
      <c r="O50" s="86">
        <v>4216</v>
      </c>
      <c r="P50" s="99">
        <v>100</v>
      </c>
    </row>
    <row r="52" spans="1:16">
      <c r="A52" s="204" t="s">
        <v>18</v>
      </c>
      <c r="B52" s="466" t="s">
        <v>165</v>
      </c>
    </row>
    <row r="57" spans="1:16">
      <c r="A57" s="207"/>
      <c r="B57" s="256"/>
      <c r="C57" s="261"/>
      <c r="D57" s="261"/>
      <c r="E57" s="261"/>
      <c r="F57" s="261"/>
      <c r="G57" s="261"/>
      <c r="H57" s="261"/>
      <c r="I57" s="261"/>
      <c r="J57" s="261"/>
      <c r="K57" s="261"/>
      <c r="L57" s="261"/>
      <c r="M57" s="261"/>
      <c r="N57" s="261"/>
      <c r="O57" s="261"/>
      <c r="P57" s="261"/>
    </row>
    <row r="58" spans="1:16">
      <c r="A58" s="255"/>
      <c r="B58" s="207"/>
      <c r="C58" s="262"/>
      <c r="D58" s="263"/>
      <c r="E58" s="262"/>
      <c r="F58" s="263"/>
      <c r="G58" s="262"/>
      <c r="H58" s="263"/>
      <c r="I58" s="262"/>
      <c r="J58" s="263"/>
      <c r="K58" s="262"/>
      <c r="L58" s="263"/>
      <c r="M58" s="262"/>
      <c r="N58" s="263"/>
      <c r="O58" s="262"/>
      <c r="P58" s="263"/>
    </row>
    <row r="59" spans="1:16">
      <c r="A59" s="255"/>
      <c r="B59" s="207"/>
      <c r="C59" s="262"/>
      <c r="D59" s="263"/>
      <c r="E59" s="262"/>
      <c r="F59" s="263"/>
      <c r="G59" s="262"/>
      <c r="H59" s="263"/>
      <c r="I59" s="262"/>
      <c r="J59" s="263"/>
      <c r="K59" s="262"/>
      <c r="L59" s="263"/>
      <c r="M59" s="262"/>
      <c r="N59" s="263"/>
      <c r="O59" s="262"/>
      <c r="P59" s="263"/>
    </row>
    <row r="60" spans="1:16">
      <c r="A60" s="255"/>
      <c r="B60" s="207"/>
      <c r="C60" s="262"/>
      <c r="D60" s="263"/>
      <c r="E60" s="262"/>
      <c r="F60" s="263"/>
      <c r="G60" s="262"/>
      <c r="H60" s="263"/>
      <c r="I60" s="262"/>
      <c r="J60" s="263"/>
      <c r="K60" s="262"/>
      <c r="L60" s="263"/>
      <c r="M60" s="262"/>
      <c r="N60" s="263"/>
      <c r="O60" s="262"/>
      <c r="P60" s="263"/>
    </row>
    <row r="61" spans="1:16">
      <c r="B61" s="256"/>
      <c r="C61" s="264"/>
      <c r="D61" s="264"/>
      <c r="E61" s="264"/>
      <c r="F61" s="264"/>
      <c r="G61" s="264"/>
      <c r="H61" s="264"/>
      <c r="I61" s="264"/>
      <c r="J61" s="264"/>
      <c r="K61" s="264"/>
      <c r="L61" s="264"/>
      <c r="M61" s="264"/>
      <c r="N61" s="264"/>
      <c r="O61" s="264"/>
    </row>
  </sheetData>
  <mergeCells count="11">
    <mergeCell ref="B21:P21"/>
    <mergeCell ref="B36:P36"/>
    <mergeCell ref="M4:N4"/>
    <mergeCell ref="O4:P4"/>
    <mergeCell ref="B6:P6"/>
    <mergeCell ref="B4:B5"/>
    <mergeCell ref="C4:D4"/>
    <mergeCell ref="E4:F4"/>
    <mergeCell ref="G4:H4"/>
    <mergeCell ref="I4:J4"/>
    <mergeCell ref="K4:L4"/>
  </mergeCells>
  <hyperlinks>
    <hyperlink ref="A1" location="Inhalt!A1" display="Inhalt"/>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dimension ref="A1:P27"/>
  <sheetViews>
    <sheetView workbookViewId="0"/>
  </sheetViews>
  <sheetFormatPr baseColWidth="10" defaultRowHeight="12.75"/>
  <cols>
    <col min="1" max="1" width="10.7109375" customWidth="1"/>
    <col min="2" max="13" width="11.42578125" customWidth="1"/>
    <col min="14" max="16" width="7.85546875" customWidth="1"/>
  </cols>
  <sheetData>
    <row r="1" spans="1:16">
      <c r="A1" s="47" t="s">
        <v>70</v>
      </c>
    </row>
    <row r="2" spans="1:16" ht="25.5" customHeight="1">
      <c r="A2" s="293" t="s">
        <v>99</v>
      </c>
      <c r="B2" s="442" t="s">
        <v>267</v>
      </c>
      <c r="C2" s="442"/>
      <c r="D2" s="442"/>
      <c r="E2" s="442"/>
      <c r="F2" s="442"/>
      <c r="G2" s="442"/>
      <c r="H2" s="442"/>
      <c r="I2" s="442"/>
      <c r="J2" s="442"/>
      <c r="K2" s="442"/>
      <c r="L2" s="442"/>
      <c r="M2" s="442"/>
      <c r="N2" s="442"/>
      <c r="O2" s="442"/>
      <c r="P2" s="442"/>
    </row>
    <row r="4" spans="1:16">
      <c r="B4" s="391" t="s">
        <v>0</v>
      </c>
      <c r="C4" s="393" t="s">
        <v>4</v>
      </c>
      <c r="D4" s="393" t="s">
        <v>92</v>
      </c>
      <c r="E4" s="393"/>
      <c r="F4" s="393"/>
      <c r="G4" s="393"/>
      <c r="H4" s="393"/>
      <c r="I4" s="393"/>
      <c r="J4" s="393"/>
      <c r="K4" s="393"/>
      <c r="L4" s="393"/>
      <c r="M4" s="393"/>
    </row>
    <row r="5" spans="1:16" ht="25.5" customHeight="1">
      <c r="B5" s="391"/>
      <c r="C5" s="393"/>
      <c r="D5" s="443" t="s">
        <v>262</v>
      </c>
      <c r="E5" s="443"/>
      <c r="F5" s="443" t="s">
        <v>264</v>
      </c>
      <c r="G5" s="443"/>
      <c r="H5" s="443" t="s">
        <v>263</v>
      </c>
      <c r="I5" s="443"/>
      <c r="J5" s="443" t="s">
        <v>265</v>
      </c>
      <c r="K5" s="443"/>
      <c r="L5" s="393" t="s">
        <v>266</v>
      </c>
      <c r="M5" s="393"/>
    </row>
    <row r="6" spans="1:16" s="204" customFormat="1">
      <c r="B6" s="391"/>
      <c r="C6" s="236" t="s">
        <v>3</v>
      </c>
      <c r="D6" s="237" t="s">
        <v>3</v>
      </c>
      <c r="E6" s="237" t="s">
        <v>72</v>
      </c>
      <c r="F6" s="237" t="s">
        <v>3</v>
      </c>
      <c r="G6" s="237" t="s">
        <v>72</v>
      </c>
      <c r="H6" s="237" t="s">
        <v>3</v>
      </c>
      <c r="I6" s="237" t="s">
        <v>72</v>
      </c>
      <c r="J6" s="237" t="s">
        <v>3</v>
      </c>
      <c r="K6" s="237" t="s">
        <v>72</v>
      </c>
      <c r="L6" s="237" t="s">
        <v>3</v>
      </c>
      <c r="M6" s="237" t="s">
        <v>72</v>
      </c>
    </row>
    <row r="7" spans="1:16">
      <c r="B7" s="265" t="s">
        <v>5</v>
      </c>
      <c r="C7" s="269">
        <v>11748</v>
      </c>
      <c r="D7" s="269">
        <v>871</v>
      </c>
      <c r="E7" s="270">
        <v>7.414027919645898</v>
      </c>
      <c r="F7" s="269">
        <v>1568</v>
      </c>
      <c r="G7" s="270">
        <v>13.34695267279537</v>
      </c>
      <c r="H7" s="269">
        <v>7526</v>
      </c>
      <c r="I7" s="270">
        <v>64.061967994552262</v>
      </c>
      <c r="J7" s="269">
        <v>1783</v>
      </c>
      <c r="K7" s="270">
        <v>15.17705141300647</v>
      </c>
      <c r="L7" s="269"/>
      <c r="M7" s="270"/>
    </row>
    <row r="8" spans="1:16">
      <c r="B8" s="101" t="s">
        <v>6</v>
      </c>
      <c r="C8" s="59">
        <v>11431</v>
      </c>
      <c r="D8" s="59">
        <v>874</v>
      </c>
      <c r="E8" s="82">
        <v>7.6458752515090547</v>
      </c>
      <c r="F8" s="59">
        <v>1531</v>
      </c>
      <c r="G8" s="82">
        <v>13.393403901670894</v>
      </c>
      <c r="H8" s="59">
        <v>7136</v>
      </c>
      <c r="I8" s="82">
        <v>62.426734318957223</v>
      </c>
      <c r="J8" s="59">
        <v>1885</v>
      </c>
      <c r="K8" s="82">
        <v>16.490245822762663</v>
      </c>
      <c r="L8" s="59">
        <v>5</v>
      </c>
      <c r="M8" s="82">
        <v>4.3740705100166213E-2</v>
      </c>
    </row>
    <row r="9" spans="1:16">
      <c r="B9" s="267" t="s">
        <v>7</v>
      </c>
      <c r="C9" s="61">
        <v>10295</v>
      </c>
      <c r="D9" s="61">
        <v>771</v>
      </c>
      <c r="E9" s="110">
        <v>7.4890723652258382</v>
      </c>
      <c r="F9" s="61">
        <v>1304</v>
      </c>
      <c r="G9" s="110">
        <v>12.666342884895581</v>
      </c>
      <c r="H9" s="61">
        <v>6194</v>
      </c>
      <c r="I9" s="110">
        <v>60.165128703254013</v>
      </c>
      <c r="J9" s="61">
        <v>2026</v>
      </c>
      <c r="K9" s="110">
        <v>19.679456046624573</v>
      </c>
      <c r="L9" s="61"/>
      <c r="M9" s="110"/>
    </row>
    <row r="10" spans="1:16">
      <c r="B10" s="101" t="s">
        <v>8</v>
      </c>
      <c r="C10" s="59">
        <v>9727</v>
      </c>
      <c r="D10" s="59">
        <v>677</v>
      </c>
      <c r="E10" s="82">
        <v>6.9600082245296599</v>
      </c>
      <c r="F10" s="59">
        <v>1135</v>
      </c>
      <c r="G10" s="82">
        <v>11.668551454713684</v>
      </c>
      <c r="H10" s="59">
        <v>6164</v>
      </c>
      <c r="I10" s="82">
        <v>63.370001028066206</v>
      </c>
      <c r="J10" s="59">
        <v>1751</v>
      </c>
      <c r="K10" s="82">
        <v>18.001439292690449</v>
      </c>
      <c r="L10" s="59"/>
      <c r="M10" s="82"/>
    </row>
    <row r="11" spans="1:16">
      <c r="B11" s="267" t="s">
        <v>9</v>
      </c>
      <c r="C11" s="61">
        <v>9515</v>
      </c>
      <c r="D11" s="61">
        <v>657</v>
      </c>
      <c r="E11" s="110">
        <v>6.9048870204939563</v>
      </c>
      <c r="F11" s="61">
        <v>1135</v>
      </c>
      <c r="G11" s="110">
        <v>11.928533893851814</v>
      </c>
      <c r="H11" s="61">
        <v>6108</v>
      </c>
      <c r="I11" s="110">
        <v>64.1933788754598</v>
      </c>
      <c r="J11" s="61">
        <v>1615</v>
      </c>
      <c r="K11" s="110">
        <v>16.973200210194431</v>
      </c>
      <c r="L11" s="61"/>
      <c r="M11" s="110"/>
    </row>
    <row r="12" spans="1:16">
      <c r="B12" s="101" t="s">
        <v>117</v>
      </c>
      <c r="C12" s="59">
        <v>9295</v>
      </c>
      <c r="D12" s="59">
        <v>660</v>
      </c>
      <c r="E12" s="82">
        <v>7.1005917159763312</v>
      </c>
      <c r="F12" s="59">
        <v>1068</v>
      </c>
      <c r="G12" s="82">
        <v>11.490048413125336</v>
      </c>
      <c r="H12" s="59">
        <v>5910</v>
      </c>
      <c r="I12" s="82">
        <v>63.582571274878966</v>
      </c>
      <c r="J12" s="59">
        <v>1569</v>
      </c>
      <c r="K12" s="82">
        <v>16.880043033889187</v>
      </c>
      <c r="L12" s="59">
        <v>88</v>
      </c>
      <c r="M12" s="82">
        <v>0.94674556213017758</v>
      </c>
    </row>
    <row r="13" spans="1:16">
      <c r="B13" s="271" t="s">
        <v>118</v>
      </c>
      <c r="C13" s="63">
        <v>8845</v>
      </c>
      <c r="D13" s="63">
        <v>674</v>
      </c>
      <c r="E13" s="272">
        <v>7.6201243640474843</v>
      </c>
      <c r="F13" s="63">
        <v>981</v>
      </c>
      <c r="G13" s="272">
        <v>11.091011871113624</v>
      </c>
      <c r="H13" s="63">
        <v>5665</v>
      </c>
      <c r="I13" s="272">
        <v>64.047484454494068</v>
      </c>
      <c r="J13" s="63">
        <v>1461</v>
      </c>
      <c r="K13" s="272">
        <v>16.517806670435277</v>
      </c>
      <c r="L13" s="63">
        <v>64</v>
      </c>
      <c r="M13" s="272">
        <v>0.72357263990955345</v>
      </c>
    </row>
    <row r="15" spans="1:16" ht="14.25">
      <c r="A15" s="268" t="s">
        <v>186</v>
      </c>
      <c r="B15" s="252" t="s">
        <v>250</v>
      </c>
    </row>
    <row r="16" spans="1:16" ht="14.25">
      <c r="A16" s="268" t="s">
        <v>188</v>
      </c>
      <c r="B16" s="204" t="s">
        <v>251</v>
      </c>
    </row>
    <row r="17" spans="1:15">
      <c r="A17" s="204" t="s">
        <v>18</v>
      </c>
      <c r="B17" s="383" t="s">
        <v>165</v>
      </c>
      <c r="C17" s="205"/>
      <c r="D17" s="266"/>
      <c r="E17" s="205"/>
      <c r="F17" s="253"/>
      <c r="G17" s="205"/>
      <c r="H17" s="253"/>
      <c r="I17" s="205"/>
      <c r="J17" s="253"/>
      <c r="K17" s="205"/>
      <c r="L17" s="253"/>
      <c r="M17" s="205"/>
      <c r="N17" s="253"/>
      <c r="O17" s="253"/>
    </row>
    <row r="19" spans="1:15">
      <c r="A19" s="204"/>
      <c r="C19" s="204"/>
      <c r="D19" s="204"/>
      <c r="E19" s="204"/>
      <c r="F19" s="204"/>
      <c r="G19" s="204"/>
      <c r="H19" s="204"/>
      <c r="I19" s="204"/>
    </row>
    <row r="20" spans="1:15">
      <c r="B20" s="13"/>
    </row>
    <row r="24" spans="1:15">
      <c r="B24" s="205"/>
      <c r="C24" s="205"/>
      <c r="D24" s="266"/>
      <c r="E24" s="205"/>
      <c r="F24" s="253"/>
      <c r="G24" s="205"/>
      <c r="H24" s="253"/>
      <c r="I24" s="205"/>
      <c r="J24" s="253"/>
      <c r="K24" s="205"/>
      <c r="L24" s="253"/>
      <c r="M24" s="205"/>
      <c r="N24" s="253"/>
      <c r="O24" s="253"/>
    </row>
    <row r="25" spans="1:15">
      <c r="B25" s="205"/>
      <c r="C25" s="205"/>
      <c r="D25" s="266"/>
      <c r="E25" s="205"/>
      <c r="F25" s="253"/>
      <c r="G25" s="205"/>
      <c r="H25" s="253"/>
      <c r="I25" s="205"/>
      <c r="J25" s="253"/>
      <c r="K25" s="205"/>
      <c r="L25" s="253"/>
      <c r="M25" s="205"/>
      <c r="N25" s="253"/>
      <c r="O25" s="253"/>
    </row>
    <row r="26" spans="1:15">
      <c r="B26" s="205"/>
      <c r="C26" s="205"/>
      <c r="D26" s="266"/>
      <c r="E26" s="205"/>
      <c r="F26" s="253"/>
      <c r="G26" s="205"/>
      <c r="H26" s="253"/>
      <c r="I26" s="205"/>
      <c r="J26" s="253"/>
      <c r="K26" s="205"/>
      <c r="L26" s="253"/>
      <c r="M26" s="205"/>
      <c r="N26" s="253"/>
      <c r="O26" s="253"/>
    </row>
    <row r="27" spans="1:15">
      <c r="B27" s="205"/>
      <c r="C27" s="205"/>
      <c r="D27" s="266"/>
      <c r="E27" s="205"/>
      <c r="F27" s="253"/>
      <c r="G27" s="205"/>
      <c r="H27" s="253"/>
      <c r="I27" s="205"/>
      <c r="J27" s="253"/>
      <c r="K27" s="205"/>
      <c r="L27" s="253"/>
      <c r="M27" s="205"/>
      <c r="N27" s="253"/>
      <c r="O27" s="253"/>
    </row>
  </sheetData>
  <mergeCells count="9">
    <mergeCell ref="B2:P2"/>
    <mergeCell ref="B4:B6"/>
    <mergeCell ref="C4:C5"/>
    <mergeCell ref="D4:M4"/>
    <mergeCell ref="D5:E5"/>
    <mergeCell ref="F5:G5"/>
    <mergeCell ref="H5:I5"/>
    <mergeCell ref="J5:K5"/>
    <mergeCell ref="L5:M5"/>
  </mergeCells>
  <hyperlinks>
    <hyperlink ref="A1" location="Inhalt!A1" display="Inhalt"/>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dimension ref="A1:P28"/>
  <sheetViews>
    <sheetView workbookViewId="0"/>
  </sheetViews>
  <sheetFormatPr baseColWidth="10" defaultRowHeight="12.75"/>
  <cols>
    <col min="1" max="1" width="10.7109375" style="205" customWidth="1"/>
    <col min="2" max="2" width="43.42578125" style="275" customWidth="1"/>
    <col min="3" max="16" width="8.5703125" style="205" customWidth="1"/>
    <col min="17" max="16384" width="11.42578125" style="205"/>
  </cols>
  <sheetData>
    <row r="1" spans="1:16">
      <c r="A1" s="47" t="s">
        <v>70</v>
      </c>
      <c r="B1" s="204"/>
    </row>
    <row r="2" spans="1:16" ht="26.25" customHeight="1">
      <c r="A2" s="293" t="s">
        <v>259</v>
      </c>
      <c r="B2" s="442" t="s">
        <v>260</v>
      </c>
      <c r="C2" s="442"/>
      <c r="D2" s="442"/>
      <c r="E2" s="442"/>
      <c r="F2" s="442"/>
      <c r="G2" s="442"/>
      <c r="H2" s="442"/>
      <c r="I2" s="442"/>
      <c r="J2" s="442"/>
      <c r="K2" s="442"/>
      <c r="L2" s="442"/>
      <c r="M2" s="442"/>
      <c r="N2" s="442"/>
      <c r="O2" s="442"/>
      <c r="P2" s="442"/>
    </row>
    <row r="4" spans="1:16">
      <c r="B4" s="399" t="s">
        <v>258</v>
      </c>
      <c r="C4" s="391" t="s">
        <v>5</v>
      </c>
      <c r="D4" s="391"/>
      <c r="E4" s="391" t="s">
        <v>6</v>
      </c>
      <c r="F4" s="391"/>
      <c r="G4" s="391" t="s">
        <v>7</v>
      </c>
      <c r="H4" s="391"/>
      <c r="I4" s="391" t="s">
        <v>8</v>
      </c>
      <c r="J4" s="391"/>
      <c r="K4" s="391" t="s">
        <v>9</v>
      </c>
      <c r="L4" s="391"/>
      <c r="M4" s="391" t="s">
        <v>117</v>
      </c>
      <c r="N4" s="391"/>
      <c r="O4" s="391" t="s">
        <v>118</v>
      </c>
      <c r="P4" s="391"/>
    </row>
    <row r="5" spans="1:16">
      <c r="B5" s="399"/>
      <c r="C5" s="250" t="s">
        <v>3</v>
      </c>
      <c r="D5" s="250" t="s">
        <v>72</v>
      </c>
      <c r="E5" s="250" t="s">
        <v>3</v>
      </c>
      <c r="F5" s="250" t="s">
        <v>72</v>
      </c>
      <c r="G5" s="250" t="s">
        <v>3</v>
      </c>
      <c r="H5" s="250" t="s">
        <v>72</v>
      </c>
      <c r="I5" s="250" t="s">
        <v>3</v>
      </c>
      <c r="J5" s="250" t="s">
        <v>72</v>
      </c>
      <c r="K5" s="250" t="s">
        <v>3</v>
      </c>
      <c r="L5" s="250" t="s">
        <v>72</v>
      </c>
      <c r="M5" s="250" t="s">
        <v>3</v>
      </c>
      <c r="N5" s="250" t="s">
        <v>72</v>
      </c>
      <c r="O5" s="250" t="s">
        <v>3</v>
      </c>
      <c r="P5" s="250" t="s">
        <v>72</v>
      </c>
    </row>
    <row r="6" spans="1:16">
      <c r="B6" s="444" t="s">
        <v>255</v>
      </c>
      <c r="C6" s="444"/>
      <c r="D6" s="444"/>
      <c r="E6" s="444"/>
      <c r="F6" s="444"/>
      <c r="G6" s="444"/>
      <c r="H6" s="444"/>
      <c r="I6" s="444"/>
      <c r="J6" s="444"/>
      <c r="K6" s="444"/>
      <c r="L6" s="444"/>
      <c r="M6" s="444"/>
      <c r="N6" s="444"/>
      <c r="O6" s="444"/>
      <c r="P6" s="444"/>
    </row>
    <row r="7" spans="1:16">
      <c r="B7" s="273" t="s">
        <v>12</v>
      </c>
      <c r="C7" s="279">
        <v>9839</v>
      </c>
      <c r="D7" s="280">
        <v>83.750425604358185</v>
      </c>
      <c r="E7" s="279">
        <v>9481</v>
      </c>
      <c r="F7" s="280">
        <v>82.941125010935181</v>
      </c>
      <c r="G7" s="279">
        <v>8087</v>
      </c>
      <c r="H7" s="280">
        <v>78.552695483244293</v>
      </c>
      <c r="I7" s="279">
        <v>7127</v>
      </c>
      <c r="J7" s="280">
        <v>73.270278605942224</v>
      </c>
      <c r="K7" s="279">
        <v>6793</v>
      </c>
      <c r="L7" s="280">
        <v>71.392538097740413</v>
      </c>
      <c r="M7" s="279">
        <v>6311</v>
      </c>
      <c r="N7" s="280">
        <v>67.896718665949436</v>
      </c>
      <c r="O7" s="279">
        <v>6118</v>
      </c>
      <c r="P7" s="280">
        <v>69.169022046353874</v>
      </c>
    </row>
    <row r="8" spans="1:16">
      <c r="B8" s="286" t="s">
        <v>257</v>
      </c>
      <c r="C8" s="287" t="s">
        <v>50</v>
      </c>
      <c r="D8" s="287" t="s">
        <v>50</v>
      </c>
      <c r="E8" s="287" t="s">
        <v>50</v>
      </c>
      <c r="F8" s="287" t="s">
        <v>50</v>
      </c>
      <c r="G8" s="287" t="s">
        <v>50</v>
      </c>
      <c r="H8" s="287" t="s">
        <v>50</v>
      </c>
      <c r="I8" s="287" t="s">
        <v>50</v>
      </c>
      <c r="J8" s="287" t="s">
        <v>50</v>
      </c>
      <c r="K8" s="287" t="s">
        <v>50</v>
      </c>
      <c r="L8" s="287" t="s">
        <v>50</v>
      </c>
      <c r="M8" s="66">
        <v>66</v>
      </c>
      <c r="N8" s="288">
        <v>1.0457930597369671</v>
      </c>
      <c r="O8" s="66">
        <v>166</v>
      </c>
      <c r="P8" s="288">
        <v>2.713305001634521</v>
      </c>
    </row>
    <row r="9" spans="1:16">
      <c r="B9" s="445" t="s">
        <v>256</v>
      </c>
      <c r="C9" s="446"/>
      <c r="D9" s="446"/>
      <c r="E9" s="446"/>
      <c r="F9" s="446"/>
      <c r="G9" s="446"/>
      <c r="H9" s="446"/>
      <c r="I9" s="446"/>
      <c r="J9" s="446"/>
      <c r="K9" s="446"/>
      <c r="L9" s="446"/>
      <c r="M9" s="446"/>
      <c r="N9" s="446"/>
      <c r="O9" s="446"/>
      <c r="P9" s="447"/>
    </row>
    <row r="10" spans="1:16">
      <c r="B10" s="273" t="s">
        <v>12</v>
      </c>
      <c r="C10" s="279">
        <v>1909</v>
      </c>
      <c r="D10" s="280">
        <v>16.249574395641812</v>
      </c>
      <c r="E10" s="279">
        <v>1950</v>
      </c>
      <c r="F10" s="280">
        <v>17.058874989064822</v>
      </c>
      <c r="G10" s="279">
        <v>2208</v>
      </c>
      <c r="H10" s="280">
        <v>21.447304516755707</v>
      </c>
      <c r="I10" s="279">
        <v>2600</v>
      </c>
      <c r="J10" s="280">
        <v>26.729721394057776</v>
      </c>
      <c r="K10" s="279">
        <v>2722</v>
      </c>
      <c r="L10" s="280">
        <v>28.60746190225959</v>
      </c>
      <c r="M10" s="279">
        <v>2984</v>
      </c>
      <c r="N10" s="280">
        <v>32.103281334050564</v>
      </c>
      <c r="O10" s="279">
        <v>2727</v>
      </c>
      <c r="P10" s="280">
        <v>30.830977953646126</v>
      </c>
    </row>
    <row r="11" spans="1:16">
      <c r="B11" s="289" t="s">
        <v>19</v>
      </c>
      <c r="C11" s="59">
        <v>803</v>
      </c>
      <c r="D11" s="82">
        <v>42.063907805133574</v>
      </c>
      <c r="E11" s="59">
        <v>858</v>
      </c>
      <c r="F11" s="82">
        <v>44</v>
      </c>
      <c r="G11" s="59">
        <v>939</v>
      </c>
      <c r="H11" s="82">
        <v>42.527173913043477</v>
      </c>
      <c r="I11" s="59">
        <v>1371</v>
      </c>
      <c r="J11" s="82">
        <v>52.730769230769226</v>
      </c>
      <c r="K11" s="59">
        <v>1441</v>
      </c>
      <c r="L11" s="82">
        <v>52.939015429831002</v>
      </c>
      <c r="M11" s="59">
        <v>1662</v>
      </c>
      <c r="N11" s="82">
        <v>55.697050938337803</v>
      </c>
      <c r="O11" s="59">
        <v>1475</v>
      </c>
      <c r="P11" s="82">
        <v>54.088742207554084</v>
      </c>
    </row>
    <row r="12" spans="1:16">
      <c r="B12" s="282" t="s">
        <v>20</v>
      </c>
      <c r="C12" s="24">
        <v>564</v>
      </c>
      <c r="D12" s="283">
        <v>29.544264012572025</v>
      </c>
      <c r="E12" s="24">
        <v>555</v>
      </c>
      <c r="F12" s="283">
        <v>28.46153846153846</v>
      </c>
      <c r="G12" s="24">
        <v>672</v>
      </c>
      <c r="H12" s="283">
        <v>30.434782608695656</v>
      </c>
      <c r="I12" s="24">
        <v>769</v>
      </c>
      <c r="J12" s="283">
        <v>29.57692307692308</v>
      </c>
      <c r="K12" s="24">
        <v>754</v>
      </c>
      <c r="L12" s="283">
        <v>27.700220426157234</v>
      </c>
      <c r="M12" s="24">
        <v>846</v>
      </c>
      <c r="N12" s="283">
        <v>28.351206434316357</v>
      </c>
      <c r="O12" s="24">
        <v>789</v>
      </c>
      <c r="P12" s="283">
        <v>28.932893289328931</v>
      </c>
    </row>
    <row r="13" spans="1:16">
      <c r="B13" s="289" t="s">
        <v>32</v>
      </c>
      <c r="C13" s="59">
        <v>157</v>
      </c>
      <c r="D13" s="82">
        <v>8.2242011524358301</v>
      </c>
      <c r="E13" s="59">
        <v>185</v>
      </c>
      <c r="F13" s="82">
        <v>9.4871794871794872</v>
      </c>
      <c r="G13" s="59">
        <v>197</v>
      </c>
      <c r="H13" s="82">
        <v>8.9221014492753614</v>
      </c>
      <c r="I13" s="59">
        <v>213</v>
      </c>
      <c r="J13" s="82">
        <v>8.1923076923076916</v>
      </c>
      <c r="K13" s="59">
        <v>190</v>
      </c>
      <c r="L13" s="82">
        <v>6.9801616458486411</v>
      </c>
      <c r="M13" s="59">
        <v>135</v>
      </c>
      <c r="N13" s="82">
        <v>4.524128686327078</v>
      </c>
      <c r="O13" s="59">
        <v>110</v>
      </c>
      <c r="P13" s="82">
        <v>4.0337367070040342</v>
      </c>
    </row>
    <row r="14" spans="1:16">
      <c r="B14" s="282" t="s">
        <v>33</v>
      </c>
      <c r="C14" s="24">
        <v>355</v>
      </c>
      <c r="D14" s="283">
        <v>18.596123624934521</v>
      </c>
      <c r="E14" s="24">
        <v>317</v>
      </c>
      <c r="F14" s="283">
        <v>16.256410256410255</v>
      </c>
      <c r="G14" s="24">
        <v>371</v>
      </c>
      <c r="H14" s="283">
        <v>16.802536231884059</v>
      </c>
      <c r="I14" s="24">
        <v>235</v>
      </c>
      <c r="J14" s="283">
        <v>9.0384615384615383</v>
      </c>
      <c r="K14" s="24">
        <v>288</v>
      </c>
      <c r="L14" s="283">
        <v>10.580455547391624</v>
      </c>
      <c r="M14" s="24">
        <v>231</v>
      </c>
      <c r="N14" s="283">
        <v>7.7412868632707772</v>
      </c>
      <c r="O14" s="24">
        <v>258</v>
      </c>
      <c r="P14" s="283">
        <v>9.4609460946094615</v>
      </c>
    </row>
    <row r="15" spans="1:16">
      <c r="B15" s="289" t="s">
        <v>34</v>
      </c>
      <c r="C15" s="59">
        <v>30</v>
      </c>
      <c r="D15" s="82">
        <v>1.5715034049240442</v>
      </c>
      <c r="E15" s="59">
        <v>35</v>
      </c>
      <c r="F15" s="82">
        <v>1.7948717948717947</v>
      </c>
      <c r="G15" s="59">
        <v>29</v>
      </c>
      <c r="H15" s="82">
        <v>1.3134057971014492</v>
      </c>
      <c r="I15" s="59">
        <v>12</v>
      </c>
      <c r="J15" s="82">
        <v>0.46153846153846156</v>
      </c>
      <c r="K15" s="59">
        <v>49</v>
      </c>
      <c r="L15" s="82">
        <v>1.8001469507714913</v>
      </c>
      <c r="M15" s="59">
        <v>58</v>
      </c>
      <c r="N15" s="82">
        <v>1.9436997319034852</v>
      </c>
      <c r="O15" s="59">
        <v>22</v>
      </c>
      <c r="P15" s="82">
        <v>0.80674734140080673</v>
      </c>
    </row>
    <row r="16" spans="1:16" ht="25.5">
      <c r="B16" s="281" t="s">
        <v>252</v>
      </c>
      <c r="C16" s="290" t="s">
        <v>50</v>
      </c>
      <c r="D16" s="290" t="s">
        <v>50</v>
      </c>
      <c r="E16" s="290" t="s">
        <v>50</v>
      </c>
      <c r="F16" s="290" t="s">
        <v>50</v>
      </c>
      <c r="G16" s="290" t="s">
        <v>50</v>
      </c>
      <c r="H16" s="290" t="s">
        <v>50</v>
      </c>
      <c r="I16" s="290" t="s">
        <v>50</v>
      </c>
      <c r="J16" s="290" t="s">
        <v>50</v>
      </c>
      <c r="K16" s="290" t="s">
        <v>50</v>
      </c>
      <c r="L16" s="290" t="s">
        <v>50</v>
      </c>
      <c r="M16" s="291">
        <v>52</v>
      </c>
      <c r="N16" s="292">
        <v>1.7426273458445041</v>
      </c>
      <c r="O16" s="291">
        <v>73</v>
      </c>
      <c r="P16" s="292">
        <v>2.6769343601026772</v>
      </c>
    </row>
    <row r="17" spans="1:16">
      <c r="B17" s="284" t="s">
        <v>254</v>
      </c>
      <c r="C17" s="84">
        <v>11748</v>
      </c>
      <c r="D17" s="285">
        <v>100</v>
      </c>
      <c r="E17" s="84">
        <v>11431</v>
      </c>
      <c r="F17" s="285">
        <v>100</v>
      </c>
      <c r="G17" s="84">
        <v>10295</v>
      </c>
      <c r="H17" s="285">
        <v>100</v>
      </c>
      <c r="I17" s="84">
        <v>9727</v>
      </c>
      <c r="J17" s="285">
        <v>100</v>
      </c>
      <c r="K17" s="84">
        <v>9515</v>
      </c>
      <c r="L17" s="285">
        <v>100</v>
      </c>
      <c r="M17" s="84">
        <v>9295</v>
      </c>
      <c r="N17" s="285">
        <v>100</v>
      </c>
      <c r="O17" s="84">
        <v>8845</v>
      </c>
      <c r="P17" s="285">
        <v>100</v>
      </c>
    </row>
    <row r="19" spans="1:16">
      <c r="A19" s="294" t="s">
        <v>50</v>
      </c>
      <c r="B19" s="274" t="s">
        <v>261</v>
      </c>
    </row>
    <row r="20" spans="1:16">
      <c r="A20" s="205" t="s">
        <v>18</v>
      </c>
      <c r="B20" s="467" t="s">
        <v>322</v>
      </c>
    </row>
    <row r="21" spans="1:16">
      <c r="B21" s="277"/>
    </row>
    <row r="22" spans="1:16">
      <c r="B22" s="278"/>
    </row>
    <row r="23" spans="1:16">
      <c r="B23" s="278"/>
    </row>
    <row r="24" spans="1:16">
      <c r="B24" s="278"/>
    </row>
    <row r="25" spans="1:16">
      <c r="B25" s="278"/>
    </row>
    <row r="26" spans="1:16">
      <c r="B26" s="278"/>
    </row>
    <row r="27" spans="1:16">
      <c r="B27" s="278"/>
    </row>
    <row r="28" spans="1:16">
      <c r="B28" s="276"/>
    </row>
  </sheetData>
  <mergeCells count="11">
    <mergeCell ref="B2:P2"/>
    <mergeCell ref="B6:P6"/>
    <mergeCell ref="B9:P9"/>
    <mergeCell ref="B4:B5"/>
    <mergeCell ref="C4:D4"/>
    <mergeCell ref="E4:F4"/>
    <mergeCell ref="G4:H4"/>
    <mergeCell ref="I4:J4"/>
    <mergeCell ref="K4:L4"/>
    <mergeCell ref="M4:N4"/>
    <mergeCell ref="O4:P4"/>
  </mergeCells>
  <hyperlinks>
    <hyperlink ref="A1" location="Inhalt!A1" display="Inhalt"/>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G22"/>
  <sheetViews>
    <sheetView workbookViewId="0"/>
  </sheetViews>
  <sheetFormatPr baseColWidth="10" defaultRowHeight="12.75"/>
  <cols>
    <col min="1" max="1" width="10.7109375" customWidth="1"/>
  </cols>
  <sheetData>
    <row r="1" spans="1:7">
      <c r="A1" s="47" t="s">
        <v>70</v>
      </c>
    </row>
    <row r="2" spans="1:7">
      <c r="A2" s="3" t="s">
        <v>71</v>
      </c>
      <c r="B2" s="112" t="s">
        <v>132</v>
      </c>
    </row>
    <row r="4" spans="1:7">
      <c r="B4" s="391" t="s">
        <v>0</v>
      </c>
      <c r="C4" s="35" t="s">
        <v>29</v>
      </c>
      <c r="D4" s="391" t="s">
        <v>30</v>
      </c>
      <c r="E4" s="391"/>
    </row>
    <row r="5" spans="1:7">
      <c r="B5" s="391"/>
      <c r="C5" s="35" t="s">
        <v>3</v>
      </c>
      <c r="D5" s="35" t="s">
        <v>3</v>
      </c>
      <c r="E5" s="35" t="s">
        <v>72</v>
      </c>
    </row>
    <row r="6" spans="1:7">
      <c r="B6" s="36" t="s">
        <v>21</v>
      </c>
      <c r="C6" s="37">
        <v>168202</v>
      </c>
      <c r="D6" s="37">
        <v>27296</v>
      </c>
      <c r="E6" s="38">
        <v>16.228106681252306</v>
      </c>
      <c r="G6" s="2"/>
    </row>
    <row r="7" spans="1:7">
      <c r="B7" s="44" t="s">
        <v>22</v>
      </c>
      <c r="C7" s="45">
        <v>168444</v>
      </c>
      <c r="D7" s="45">
        <v>27807</v>
      </c>
      <c r="E7" s="46">
        <v>16.508157013606898</v>
      </c>
      <c r="G7" s="2"/>
    </row>
    <row r="8" spans="1:7">
      <c r="B8" s="39" t="s">
        <v>23</v>
      </c>
      <c r="C8" s="40">
        <v>168286</v>
      </c>
      <c r="D8" s="40">
        <v>28610</v>
      </c>
      <c r="E8" s="41">
        <v>17.000820032563613</v>
      </c>
      <c r="G8" s="2"/>
    </row>
    <row r="9" spans="1:7">
      <c r="B9" s="44" t="s">
        <v>24</v>
      </c>
      <c r="C9" s="45">
        <v>167990</v>
      </c>
      <c r="D9" s="45">
        <v>28854</v>
      </c>
      <c r="E9" s="46">
        <v>17.176022382284657</v>
      </c>
      <c r="G9" s="2"/>
    </row>
    <row r="10" spans="1:7">
      <c r="B10" s="39" t="s">
        <v>25</v>
      </c>
      <c r="C10" s="40">
        <v>167923</v>
      </c>
      <c r="D10" s="40">
        <v>29016</v>
      </c>
      <c r="E10" s="41">
        <v>17.279348272720235</v>
      </c>
      <c r="G10" s="2"/>
    </row>
    <row r="11" spans="1:7">
      <c r="B11" s="44" t="s">
        <v>26</v>
      </c>
      <c r="C11" s="45">
        <v>169366</v>
      </c>
      <c r="D11" s="45">
        <v>29321</v>
      </c>
      <c r="E11" s="46">
        <v>17.31221142378045</v>
      </c>
      <c r="G11" s="2"/>
    </row>
    <row r="12" spans="1:7">
      <c r="B12" s="39" t="s">
        <v>27</v>
      </c>
      <c r="C12" s="40">
        <v>169690</v>
      </c>
      <c r="D12" s="40">
        <v>29306</v>
      </c>
      <c r="E12" s="41">
        <v>17.270316459426013</v>
      </c>
      <c r="G12" s="2"/>
    </row>
    <row r="13" spans="1:7">
      <c r="B13" s="44" t="s">
        <v>28</v>
      </c>
      <c r="C13" s="45">
        <v>170095</v>
      </c>
      <c r="D13" s="45">
        <v>29871</v>
      </c>
      <c r="E13" s="46">
        <v>17.561362767865017</v>
      </c>
      <c r="G13" s="2"/>
    </row>
    <row r="14" spans="1:7">
      <c r="B14" s="39" t="s">
        <v>5</v>
      </c>
      <c r="C14" s="40">
        <v>166656</v>
      </c>
      <c r="D14" s="40">
        <v>29810</v>
      </c>
      <c r="E14" s="41">
        <v>17.887144777265746</v>
      </c>
      <c r="G14" s="2"/>
    </row>
    <row r="15" spans="1:7">
      <c r="B15" s="44" t="s">
        <v>6</v>
      </c>
      <c r="C15" s="45">
        <v>160524</v>
      </c>
      <c r="D15" s="45">
        <v>29455</v>
      </c>
      <c r="E15" s="46">
        <v>18.349281104383145</v>
      </c>
      <c r="G15" s="2"/>
    </row>
    <row r="16" spans="1:7">
      <c r="B16" s="39" t="s">
        <v>7</v>
      </c>
      <c r="C16" s="40">
        <v>148974</v>
      </c>
      <c r="D16" s="40">
        <v>27904</v>
      </c>
      <c r="E16" s="41">
        <v>18.730785237692483</v>
      </c>
      <c r="G16" s="2"/>
    </row>
    <row r="17" spans="1:7">
      <c r="B17" s="44" t="s">
        <v>8</v>
      </c>
      <c r="C17" s="45">
        <v>137205</v>
      </c>
      <c r="D17" s="45">
        <v>26361</v>
      </c>
      <c r="E17" s="46">
        <v>19.212856674319447</v>
      </c>
      <c r="G17" s="2"/>
    </row>
    <row r="18" spans="1:7">
      <c r="B18" s="39" t="s">
        <v>9</v>
      </c>
      <c r="C18" s="40">
        <v>123727</v>
      </c>
      <c r="D18" s="40">
        <v>24739</v>
      </c>
      <c r="E18" s="41">
        <v>19.994827321441562</v>
      </c>
      <c r="G18" s="2"/>
    </row>
    <row r="19" spans="1:7">
      <c r="B19" s="105" t="s">
        <v>117</v>
      </c>
      <c r="C19" s="45">
        <v>112666</v>
      </c>
      <c r="D19" s="45">
        <v>23175</v>
      </c>
      <c r="E19" s="46">
        <v>20.569648341114444</v>
      </c>
      <c r="G19" s="2"/>
    </row>
    <row r="20" spans="1:7">
      <c r="B20" s="106" t="s">
        <v>118</v>
      </c>
      <c r="C20" s="42">
        <v>105106</v>
      </c>
      <c r="D20" s="42">
        <v>21841</v>
      </c>
      <c r="E20" s="43">
        <v>20.779974501931385</v>
      </c>
      <c r="G20" s="2"/>
    </row>
    <row r="22" spans="1:7">
      <c r="A22" t="s">
        <v>18</v>
      </c>
      <c r="B22" s="12" t="s">
        <v>165</v>
      </c>
    </row>
  </sheetData>
  <mergeCells count="2">
    <mergeCell ref="D4:E4"/>
    <mergeCell ref="B4:B5"/>
  </mergeCells>
  <hyperlinks>
    <hyperlink ref="A1" location="Inhalt!A1" display="Inhalt"/>
  </hyperlink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T50"/>
  <sheetViews>
    <sheetView workbookViewId="0"/>
  </sheetViews>
  <sheetFormatPr baseColWidth="10" defaultRowHeight="12.75"/>
  <cols>
    <col min="1" max="1" width="10.7109375" customWidth="1"/>
    <col min="2" max="2" width="10.5703125" style="295" customWidth="1"/>
    <col min="3" max="7" width="16.42578125" customWidth="1"/>
    <col min="8" max="20" width="7.85546875" customWidth="1"/>
  </cols>
  <sheetData>
    <row r="1" spans="1:16">
      <c r="A1" s="47" t="s">
        <v>70</v>
      </c>
    </row>
    <row r="2" spans="1:16" ht="25.5" customHeight="1">
      <c r="A2" s="293" t="s">
        <v>101</v>
      </c>
      <c r="B2" s="442" t="s">
        <v>278</v>
      </c>
      <c r="C2" s="442"/>
      <c r="D2" s="442"/>
      <c r="E2" s="442"/>
      <c r="F2" s="442"/>
      <c r="G2" s="442"/>
      <c r="H2" s="442"/>
      <c r="I2" s="442"/>
      <c r="J2" s="442"/>
      <c r="K2" s="442"/>
      <c r="L2" s="442"/>
      <c r="M2" s="442"/>
      <c r="N2" s="442"/>
      <c r="O2" s="442"/>
      <c r="P2" s="442"/>
    </row>
    <row r="4" spans="1:16" s="204" customFormat="1">
      <c r="B4" s="441" t="s">
        <v>0</v>
      </c>
      <c r="C4" s="393" t="s">
        <v>275</v>
      </c>
      <c r="D4" s="393"/>
      <c r="E4" s="393"/>
      <c r="F4" s="393"/>
      <c r="G4" s="393"/>
    </row>
    <row r="5" spans="1:16" ht="38.25">
      <c r="B5" s="402"/>
      <c r="C5" s="305" t="s">
        <v>19</v>
      </c>
      <c r="D5" s="305" t="s">
        <v>20</v>
      </c>
      <c r="E5" s="305" t="s">
        <v>14</v>
      </c>
      <c r="F5" s="305" t="s">
        <v>268</v>
      </c>
      <c r="G5" s="305" t="s">
        <v>34</v>
      </c>
    </row>
    <row r="6" spans="1:16">
      <c r="B6" s="392" t="s">
        <v>276</v>
      </c>
      <c r="C6" s="392"/>
      <c r="D6" s="392"/>
      <c r="E6" s="392"/>
      <c r="F6" s="392"/>
      <c r="G6" s="392"/>
      <c r="I6" s="297"/>
    </row>
    <row r="7" spans="1:16">
      <c r="B7" s="267" t="s">
        <v>9</v>
      </c>
      <c r="C7" s="41">
        <v>14.952240999265246</v>
      </c>
      <c r="D7" s="41">
        <v>23.25495958853784</v>
      </c>
      <c r="E7" s="41">
        <v>0.51432770022042618</v>
      </c>
      <c r="F7" s="41">
        <v>21.895664952240999</v>
      </c>
      <c r="G7" s="41">
        <v>39.382806759735487</v>
      </c>
    </row>
    <row r="8" spans="1:16">
      <c r="B8" s="101" t="s">
        <v>117</v>
      </c>
      <c r="C8" s="46">
        <v>22.16393442622951</v>
      </c>
      <c r="D8" s="46">
        <v>19.540983606557376</v>
      </c>
      <c r="E8" s="46">
        <v>3.6065573770491808</v>
      </c>
      <c r="F8" s="46">
        <v>18.131147540983605</v>
      </c>
      <c r="G8" s="46">
        <v>36.557377049180332</v>
      </c>
      <c r="I8" s="206"/>
    </row>
    <row r="9" spans="1:16">
      <c r="B9" s="267" t="s">
        <v>118</v>
      </c>
      <c r="C9" s="41">
        <v>25.267888005530594</v>
      </c>
      <c r="D9" s="41">
        <v>17.870722433460077</v>
      </c>
      <c r="E9" s="41">
        <v>1.4517801590044936</v>
      </c>
      <c r="F9" s="41">
        <v>15.520221223643277</v>
      </c>
      <c r="G9" s="41">
        <v>39.889388178361564</v>
      </c>
      <c r="I9" s="206"/>
    </row>
    <row r="10" spans="1:16">
      <c r="B10" s="392" t="s">
        <v>269</v>
      </c>
      <c r="C10" s="392"/>
      <c r="D10" s="392"/>
      <c r="E10" s="392"/>
      <c r="F10" s="392"/>
      <c r="G10" s="392"/>
      <c r="I10" s="256"/>
    </row>
    <row r="11" spans="1:16" s="204" customFormat="1">
      <c r="B11" s="267" t="s">
        <v>9</v>
      </c>
      <c r="C11" s="260">
        <v>7.2866065232477446</v>
      </c>
      <c r="D11" s="260">
        <v>19.361554476058291</v>
      </c>
      <c r="E11" s="260">
        <v>0.83275503122831362</v>
      </c>
      <c r="F11" s="260">
        <v>25.329632199861209</v>
      </c>
      <c r="G11" s="260">
        <v>47.189451769604439</v>
      </c>
      <c r="I11" s="256"/>
    </row>
    <row r="12" spans="1:16">
      <c r="B12" s="101" t="s">
        <v>117</v>
      </c>
      <c r="C12" s="46">
        <v>21.179302045728036</v>
      </c>
      <c r="D12" s="46">
        <v>16.847172081829122</v>
      </c>
      <c r="E12" s="46">
        <v>3.7304452466907341</v>
      </c>
      <c r="F12" s="46">
        <v>20.336943441636581</v>
      </c>
      <c r="G12" s="46">
        <v>37.906137184115522</v>
      </c>
      <c r="I12" s="299"/>
    </row>
    <row r="13" spans="1:16">
      <c r="B13" s="267" t="s">
        <v>118</v>
      </c>
      <c r="C13" s="302">
        <v>23.322033898305083</v>
      </c>
      <c r="D13" s="302">
        <v>12.8135593220339</v>
      </c>
      <c r="E13" s="303" t="s">
        <v>50</v>
      </c>
      <c r="F13" s="302">
        <v>20.813559322033896</v>
      </c>
      <c r="G13" s="302">
        <v>43.050847457627114</v>
      </c>
      <c r="I13" s="297"/>
    </row>
    <row r="14" spans="1:16">
      <c r="B14" s="392" t="s">
        <v>270</v>
      </c>
      <c r="C14" s="392"/>
      <c r="D14" s="392"/>
      <c r="E14" s="392"/>
      <c r="F14" s="392"/>
      <c r="G14" s="392"/>
      <c r="I14" s="297"/>
    </row>
    <row r="15" spans="1:16" s="204" customFormat="1">
      <c r="B15" s="267" t="s">
        <v>9</v>
      </c>
      <c r="C15" s="260">
        <v>6.8965517241379306</v>
      </c>
      <c r="D15" s="260">
        <v>24.933687002652519</v>
      </c>
      <c r="E15" s="303" t="s">
        <v>50</v>
      </c>
      <c r="F15" s="260">
        <v>30.238726790450926</v>
      </c>
      <c r="G15" s="260">
        <v>37.931034482758619</v>
      </c>
      <c r="I15" s="297"/>
    </row>
    <row r="16" spans="1:16">
      <c r="B16" s="101" t="s">
        <v>117</v>
      </c>
      <c r="C16" s="46">
        <v>7.6832151300236404</v>
      </c>
      <c r="D16" s="46">
        <v>23.404255319148938</v>
      </c>
      <c r="E16" s="46">
        <v>0.1182033096926714</v>
      </c>
      <c r="F16" s="46">
        <v>24.822695035460992</v>
      </c>
      <c r="G16" s="46">
        <v>43.971631205673759</v>
      </c>
      <c r="I16" s="299"/>
    </row>
    <row r="17" spans="2:13">
      <c r="B17" s="267" t="s">
        <v>118</v>
      </c>
      <c r="C17" s="302">
        <v>7.6045627376425857</v>
      </c>
      <c r="D17" s="302">
        <v>24.714828897338403</v>
      </c>
      <c r="E17" s="303" t="s">
        <v>50</v>
      </c>
      <c r="F17" s="302">
        <v>16.730038022813687</v>
      </c>
      <c r="G17" s="302">
        <v>50.950570342205324</v>
      </c>
      <c r="I17" s="297"/>
    </row>
    <row r="18" spans="2:13">
      <c r="B18" s="448" t="s">
        <v>271</v>
      </c>
      <c r="C18" s="448"/>
      <c r="D18" s="448"/>
      <c r="E18" s="448"/>
      <c r="F18" s="448"/>
      <c r="G18" s="448"/>
      <c r="I18" s="297"/>
    </row>
    <row r="19" spans="2:13" s="204" customFormat="1">
      <c r="B19" s="267" t="s">
        <v>9</v>
      </c>
      <c r="C19" s="260" t="s">
        <v>253</v>
      </c>
      <c r="D19" s="260" t="s">
        <v>253</v>
      </c>
      <c r="E19" s="260" t="s">
        <v>253</v>
      </c>
      <c r="F19" s="260" t="s">
        <v>253</v>
      </c>
      <c r="G19" s="260" t="s">
        <v>253</v>
      </c>
      <c r="I19" s="297"/>
    </row>
    <row r="20" spans="2:13">
      <c r="B20" s="101" t="s">
        <v>117</v>
      </c>
      <c r="C20" s="46">
        <v>22.727272727272727</v>
      </c>
      <c r="D20" s="46">
        <v>12.121212121212121</v>
      </c>
      <c r="E20" s="46">
        <v>63.636363636363633</v>
      </c>
      <c r="F20" s="46">
        <v>1.5151515151515151</v>
      </c>
      <c r="G20" s="310" t="s">
        <v>50</v>
      </c>
      <c r="I20" s="298"/>
    </row>
    <row r="21" spans="2:13">
      <c r="B21" s="267" t="s">
        <v>118</v>
      </c>
      <c r="C21" s="302">
        <v>70.481927710843379</v>
      </c>
      <c r="D21" s="302">
        <v>4.2168674698795181</v>
      </c>
      <c r="E21" s="302">
        <v>25.301204819277107</v>
      </c>
      <c r="F21" s="303" t="s">
        <v>50</v>
      </c>
      <c r="G21" s="303" t="s">
        <v>50</v>
      </c>
      <c r="I21" s="297"/>
    </row>
    <row r="22" spans="2:13">
      <c r="B22" s="392" t="s">
        <v>272</v>
      </c>
      <c r="C22" s="392"/>
      <c r="D22" s="392"/>
      <c r="E22" s="392"/>
      <c r="F22" s="392"/>
      <c r="G22" s="392"/>
      <c r="I22" s="297"/>
    </row>
    <row r="23" spans="2:13" s="204" customFormat="1">
      <c r="B23" s="267" t="s">
        <v>9</v>
      </c>
      <c r="C23" s="260">
        <v>34.210526315789473</v>
      </c>
      <c r="D23" s="260">
        <v>53.684210526315788</v>
      </c>
      <c r="E23" s="303" t="s">
        <v>50</v>
      </c>
      <c r="F23" s="303" t="s">
        <v>50</v>
      </c>
      <c r="G23" s="260">
        <v>12.105263157894736</v>
      </c>
      <c r="I23" s="297"/>
    </row>
    <row r="24" spans="2:13">
      <c r="B24" s="101" t="s">
        <v>117</v>
      </c>
      <c r="C24" s="46">
        <v>77.777777777777786</v>
      </c>
      <c r="D24" s="46">
        <v>12.592592592592592</v>
      </c>
      <c r="E24" s="310" t="s">
        <v>50</v>
      </c>
      <c r="F24" s="310" t="s">
        <v>50</v>
      </c>
      <c r="G24" s="46">
        <v>9.6296296296296298</v>
      </c>
      <c r="I24" s="299"/>
    </row>
    <row r="25" spans="2:13">
      <c r="B25" s="267" t="s">
        <v>118</v>
      </c>
      <c r="C25" s="302">
        <v>61.818181818181813</v>
      </c>
      <c r="D25" s="302">
        <v>20.909090909090907</v>
      </c>
      <c r="E25" s="303" t="s">
        <v>50</v>
      </c>
      <c r="F25" s="303" t="s">
        <v>50</v>
      </c>
      <c r="G25" s="302">
        <v>17.272727272727273</v>
      </c>
      <c r="I25" s="297"/>
    </row>
    <row r="26" spans="2:13">
      <c r="B26" s="392" t="s">
        <v>273</v>
      </c>
      <c r="C26" s="392"/>
      <c r="D26" s="392"/>
      <c r="E26" s="392"/>
      <c r="F26" s="392"/>
      <c r="G26" s="392"/>
      <c r="I26" s="297"/>
    </row>
    <row r="27" spans="2:13" s="204" customFormat="1">
      <c r="B27" s="267" t="s">
        <v>9</v>
      </c>
      <c r="C27" s="260">
        <v>63.194444444444443</v>
      </c>
      <c r="D27" s="260">
        <v>19.444444444444446</v>
      </c>
      <c r="E27" s="260">
        <v>0.69444444444444442</v>
      </c>
      <c r="F27" s="303" t="s">
        <v>50</v>
      </c>
      <c r="G27" s="260">
        <v>16.666666666666664</v>
      </c>
      <c r="I27" s="297"/>
      <c r="L27" s="206"/>
    </row>
    <row r="28" spans="2:13">
      <c r="B28" s="101" t="s">
        <v>117</v>
      </c>
      <c r="C28" s="46">
        <v>58.874458874458881</v>
      </c>
      <c r="D28" s="46">
        <v>27.27272727272727</v>
      </c>
      <c r="E28" s="310" t="s">
        <v>50</v>
      </c>
      <c r="F28" s="46">
        <v>0.4329004329004329</v>
      </c>
      <c r="G28" s="46">
        <v>13.419913419913421</v>
      </c>
      <c r="I28" s="299"/>
      <c r="L28" s="206"/>
      <c r="M28" s="206"/>
    </row>
    <row r="29" spans="2:13">
      <c r="B29" s="267" t="s">
        <v>118</v>
      </c>
      <c r="C29" s="302">
        <v>49.612403100775197</v>
      </c>
      <c r="D29" s="302">
        <v>34.496124031007753</v>
      </c>
      <c r="E29" s="303" t="s">
        <v>50</v>
      </c>
      <c r="F29" s="303" t="s">
        <v>50</v>
      </c>
      <c r="G29" s="302">
        <v>15.891472868217054</v>
      </c>
      <c r="I29" s="297"/>
      <c r="L29" s="206"/>
      <c r="M29" s="206"/>
    </row>
    <row r="30" spans="2:13">
      <c r="B30" s="392" t="s">
        <v>274</v>
      </c>
      <c r="C30" s="392"/>
      <c r="D30" s="392"/>
      <c r="E30" s="392"/>
      <c r="F30" s="392"/>
      <c r="G30" s="392"/>
      <c r="I30" s="297"/>
      <c r="L30" s="206"/>
      <c r="M30" s="206"/>
    </row>
    <row r="31" spans="2:13" s="204" customFormat="1">
      <c r="B31" s="265" t="s">
        <v>9</v>
      </c>
      <c r="C31" s="307">
        <v>6.1224489795918364</v>
      </c>
      <c r="D31" s="307">
        <v>16.326530612244898</v>
      </c>
      <c r="E31" s="308" t="s">
        <v>50</v>
      </c>
      <c r="F31" s="307">
        <v>6.1224489795918364</v>
      </c>
      <c r="G31" s="307">
        <v>71.428571428571431</v>
      </c>
      <c r="I31" s="297"/>
      <c r="L31" s="206"/>
      <c r="M31" s="206"/>
    </row>
    <row r="32" spans="2:13">
      <c r="B32" s="101" t="s">
        <v>117</v>
      </c>
      <c r="C32" s="46">
        <v>1.7241379310344827</v>
      </c>
      <c r="D32" s="46">
        <v>29.310344827586203</v>
      </c>
      <c r="E32" s="46">
        <v>1.7241379310344827</v>
      </c>
      <c r="F32" s="46">
        <v>5.1724137931034484</v>
      </c>
      <c r="G32" s="46">
        <v>62.068965517241381</v>
      </c>
      <c r="I32" s="299"/>
      <c r="L32" s="206"/>
      <c r="M32" s="206"/>
    </row>
    <row r="33" spans="1:20">
      <c r="B33" s="271" t="s">
        <v>118</v>
      </c>
      <c r="C33" s="309" t="s">
        <v>50</v>
      </c>
      <c r="D33" s="304">
        <v>13.636363636363635</v>
      </c>
      <c r="E33" s="309" t="s">
        <v>50</v>
      </c>
      <c r="F33" s="304">
        <v>31.818181818181817</v>
      </c>
      <c r="G33" s="304">
        <v>54.54545454545454</v>
      </c>
      <c r="I33" s="297"/>
      <c r="L33" s="206"/>
      <c r="M33" s="206"/>
    </row>
    <row r="35" spans="1:20" ht="26.25" customHeight="1">
      <c r="A35" s="306" t="s">
        <v>43</v>
      </c>
      <c r="B35" s="449" t="s">
        <v>277</v>
      </c>
      <c r="C35" s="449"/>
      <c r="D35" s="449"/>
      <c r="E35" s="449"/>
      <c r="F35" s="449"/>
      <c r="G35" s="449"/>
      <c r="H35" s="449"/>
      <c r="I35" s="449"/>
      <c r="J35" s="449"/>
      <c r="K35" s="449"/>
      <c r="L35" s="449"/>
      <c r="M35" s="449"/>
      <c r="N35" s="449"/>
      <c r="O35" s="449"/>
      <c r="P35" s="449"/>
    </row>
    <row r="36" spans="1:20">
      <c r="A36" t="s">
        <v>18</v>
      </c>
      <c r="B36" s="301" t="s">
        <v>165</v>
      </c>
    </row>
    <row r="37" spans="1:20">
      <c r="C37" s="1"/>
      <c r="D37" s="1"/>
      <c r="E37" s="2"/>
      <c r="F37" s="1"/>
      <c r="G37" s="2"/>
      <c r="H37" s="1"/>
      <c r="I37" s="2"/>
      <c r="J37" s="1"/>
      <c r="K37" s="2"/>
      <c r="L37" s="1"/>
      <c r="M37" s="2"/>
    </row>
    <row r="38" spans="1:20">
      <c r="C38" s="1"/>
      <c r="D38" s="1"/>
      <c r="E38" s="14"/>
      <c r="F38" s="1"/>
      <c r="G38" s="14"/>
      <c r="H38" s="1"/>
      <c r="I38" s="14"/>
      <c r="J38" s="1"/>
      <c r="K38" s="14"/>
      <c r="L38" s="1"/>
      <c r="M38" s="14"/>
    </row>
    <row r="39" spans="1:20">
      <c r="C39" s="1"/>
      <c r="D39" s="1"/>
      <c r="E39" s="14"/>
      <c r="F39" s="1"/>
      <c r="G39" s="14"/>
      <c r="H39" s="1"/>
      <c r="I39" s="14"/>
      <c r="J39" s="1"/>
      <c r="K39" s="14"/>
      <c r="L39" s="1"/>
      <c r="M39" s="14"/>
    </row>
    <row r="40" spans="1:20">
      <c r="B40" s="300"/>
      <c r="C40" s="450"/>
      <c r="D40" s="450"/>
      <c r="E40" s="450"/>
      <c r="F40" s="450"/>
      <c r="G40" s="450"/>
      <c r="H40" s="450"/>
      <c r="I40" s="451"/>
      <c r="J40" s="451"/>
      <c r="K40" s="451"/>
      <c r="L40" s="450"/>
      <c r="M40" s="450"/>
      <c r="N40" s="450"/>
      <c r="O40" s="450"/>
      <c r="P40" s="450"/>
      <c r="Q40" s="450"/>
      <c r="R40" s="450"/>
      <c r="S40" s="450"/>
      <c r="T40" s="450"/>
    </row>
    <row r="41" spans="1:20">
      <c r="B41" s="300"/>
      <c r="C41" s="256"/>
      <c r="D41" s="256"/>
      <c r="E41" s="256"/>
      <c r="F41" s="256"/>
      <c r="G41" s="256"/>
      <c r="H41" s="256"/>
      <c r="I41" s="256"/>
      <c r="J41" s="256"/>
      <c r="K41" s="256"/>
      <c r="L41" s="256"/>
      <c r="M41" s="256"/>
      <c r="N41" s="256"/>
      <c r="O41" s="256"/>
      <c r="P41" s="256"/>
      <c r="Q41" s="256"/>
      <c r="R41" s="256"/>
      <c r="S41" s="256"/>
      <c r="T41" s="256"/>
    </row>
    <row r="42" spans="1:20">
      <c r="B42" s="300"/>
      <c r="C42" s="296"/>
      <c r="D42" s="297"/>
      <c r="E42" s="297"/>
      <c r="F42" s="296"/>
      <c r="G42" s="297"/>
      <c r="H42" s="297"/>
      <c r="I42" s="298"/>
      <c r="J42" s="297"/>
      <c r="K42" s="297"/>
      <c r="L42" s="296"/>
      <c r="M42" s="297"/>
      <c r="N42" s="297"/>
      <c r="O42" s="296"/>
      <c r="P42" s="297"/>
      <c r="Q42" s="297"/>
      <c r="R42" s="296"/>
      <c r="S42" s="297"/>
      <c r="T42" s="297"/>
    </row>
    <row r="43" spans="1:20">
      <c r="B43" s="300"/>
      <c r="C43" s="296"/>
      <c r="D43" s="297"/>
      <c r="E43" s="297"/>
      <c r="F43" s="296"/>
      <c r="G43" s="297"/>
      <c r="H43" s="297"/>
      <c r="I43" s="298"/>
      <c r="J43" s="297"/>
      <c r="K43" s="297"/>
      <c r="L43" s="296"/>
      <c r="M43" s="297"/>
      <c r="N43" s="297"/>
      <c r="O43" s="296"/>
      <c r="P43" s="297"/>
      <c r="Q43" s="297"/>
      <c r="R43" s="296"/>
      <c r="S43" s="297"/>
      <c r="T43" s="297"/>
    </row>
    <row r="44" spans="1:20">
      <c r="B44" s="300"/>
      <c r="C44" s="296"/>
      <c r="D44" s="297"/>
      <c r="E44" s="297"/>
      <c r="F44" s="296"/>
      <c r="G44" s="297"/>
      <c r="H44" s="297"/>
      <c r="I44" s="298"/>
      <c r="J44" s="297"/>
      <c r="K44" s="297"/>
      <c r="L44" s="296"/>
      <c r="M44" s="297"/>
      <c r="N44" s="297"/>
      <c r="O44" s="296"/>
      <c r="P44" s="297"/>
      <c r="Q44" s="297"/>
      <c r="R44" s="296"/>
      <c r="S44" s="297"/>
      <c r="T44" s="297"/>
    </row>
    <row r="45" spans="1:20">
      <c r="B45" s="300"/>
      <c r="C45" s="296"/>
      <c r="D45" s="297"/>
      <c r="E45" s="297"/>
      <c r="F45" s="296"/>
      <c r="G45" s="297"/>
      <c r="H45" s="297"/>
      <c r="I45" s="298"/>
      <c r="J45" s="297"/>
      <c r="K45" s="297"/>
      <c r="L45" s="296"/>
      <c r="M45" s="297"/>
      <c r="N45" s="297"/>
      <c r="O45" s="296"/>
      <c r="P45" s="297"/>
      <c r="Q45" s="297"/>
      <c r="R45" s="296"/>
      <c r="S45" s="297"/>
      <c r="T45" s="297"/>
    </row>
    <row r="46" spans="1:20">
      <c r="B46" s="300"/>
      <c r="C46" s="296"/>
      <c r="D46" s="297"/>
      <c r="E46" s="297"/>
      <c r="F46" s="296"/>
      <c r="G46" s="297"/>
      <c r="H46" s="297"/>
      <c r="I46" s="298"/>
      <c r="J46" s="297"/>
      <c r="K46" s="297"/>
      <c r="L46" s="296"/>
      <c r="M46" s="297"/>
      <c r="N46" s="297"/>
      <c r="O46" s="296"/>
      <c r="P46" s="297"/>
      <c r="Q46" s="297"/>
      <c r="R46" s="296"/>
      <c r="S46" s="297"/>
      <c r="T46" s="297"/>
    </row>
    <row r="47" spans="1:20">
      <c r="B47" s="300"/>
      <c r="C47" s="299"/>
      <c r="D47" s="297"/>
      <c r="E47" s="297"/>
      <c r="F47" s="299"/>
      <c r="G47" s="297"/>
      <c r="H47" s="297"/>
      <c r="I47" s="298"/>
      <c r="J47" s="297"/>
      <c r="K47" s="297"/>
      <c r="L47" s="299"/>
      <c r="M47" s="297"/>
      <c r="N47" s="297"/>
      <c r="O47" s="299"/>
      <c r="P47" s="297"/>
      <c r="Q47" s="297"/>
      <c r="R47" s="299"/>
      <c r="S47" s="297"/>
      <c r="T47" s="297"/>
    </row>
    <row r="48" spans="1:20">
      <c r="C48" s="1"/>
      <c r="D48" s="1"/>
      <c r="E48" s="14"/>
      <c r="F48" s="1"/>
      <c r="G48" s="14"/>
      <c r="H48" s="1"/>
      <c r="I48" s="14"/>
      <c r="J48" s="1"/>
      <c r="K48" s="14"/>
      <c r="L48" s="1"/>
      <c r="M48" s="14"/>
    </row>
    <row r="49" spans="3:13">
      <c r="C49" s="1"/>
      <c r="D49" s="1"/>
      <c r="E49" s="14"/>
      <c r="F49" s="1"/>
      <c r="G49" s="14"/>
      <c r="H49" s="1"/>
      <c r="I49" s="14"/>
      <c r="J49" s="1"/>
      <c r="K49" s="14"/>
      <c r="L49" s="1"/>
      <c r="M49" s="14"/>
    </row>
    <row r="50" spans="3:13">
      <c r="I50" s="206"/>
    </row>
  </sheetData>
  <mergeCells count="17">
    <mergeCell ref="B35:P35"/>
    <mergeCell ref="R40:T40"/>
    <mergeCell ref="C40:E40"/>
    <mergeCell ref="F40:H40"/>
    <mergeCell ref="I40:K40"/>
    <mergeCell ref="L40:N40"/>
    <mergeCell ref="O40:Q40"/>
    <mergeCell ref="B22:G22"/>
    <mergeCell ref="B26:G26"/>
    <mergeCell ref="B30:G30"/>
    <mergeCell ref="B4:B5"/>
    <mergeCell ref="C4:G4"/>
    <mergeCell ref="B2:P2"/>
    <mergeCell ref="B6:G6"/>
    <mergeCell ref="B10:G10"/>
    <mergeCell ref="B14:G14"/>
    <mergeCell ref="B18:G18"/>
  </mergeCells>
  <hyperlinks>
    <hyperlink ref="A1" location="Inhalt!A1" display="Inhalt"/>
  </hyperlink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dimension ref="A1:P32"/>
  <sheetViews>
    <sheetView workbookViewId="0"/>
  </sheetViews>
  <sheetFormatPr baseColWidth="10" defaultRowHeight="12.75"/>
  <cols>
    <col min="1" max="1" width="10.7109375" customWidth="1"/>
    <col min="2" max="2" width="19.85546875" customWidth="1"/>
  </cols>
  <sheetData>
    <row r="1" spans="1:16">
      <c r="A1" s="47" t="s">
        <v>70</v>
      </c>
      <c r="B1" s="295"/>
      <c r="C1" s="204"/>
      <c r="D1" s="204"/>
      <c r="E1" s="204"/>
      <c r="F1" s="204"/>
      <c r="G1" s="204"/>
      <c r="H1" s="204"/>
      <c r="I1" s="204"/>
      <c r="J1" s="204"/>
      <c r="K1" s="204"/>
      <c r="L1" s="204"/>
      <c r="M1" s="204"/>
      <c r="N1" s="204"/>
      <c r="O1" s="204"/>
      <c r="P1" s="204"/>
    </row>
    <row r="2" spans="1:16" ht="12.75" customHeight="1">
      <c r="A2" s="293" t="s">
        <v>102</v>
      </c>
      <c r="B2" s="293" t="s">
        <v>281</v>
      </c>
      <c r="C2" s="335"/>
      <c r="D2" s="335"/>
      <c r="E2" s="335"/>
      <c r="F2" s="335"/>
      <c r="G2" s="335"/>
      <c r="H2" s="335"/>
      <c r="I2" s="335"/>
      <c r="J2" s="335"/>
      <c r="K2" s="335"/>
      <c r="L2" s="335"/>
      <c r="M2" s="335"/>
      <c r="N2" s="335"/>
      <c r="O2" s="335"/>
      <c r="P2" s="335"/>
    </row>
    <row r="4" spans="1:16">
      <c r="B4" s="441" t="s">
        <v>199</v>
      </c>
      <c r="C4" s="431">
        <v>2010</v>
      </c>
      <c r="D4" s="431"/>
      <c r="E4" s="431"/>
      <c r="F4" s="431">
        <v>2011</v>
      </c>
      <c r="G4" s="431"/>
      <c r="H4" s="431"/>
      <c r="I4" s="431">
        <v>2012</v>
      </c>
      <c r="J4" s="431"/>
      <c r="K4" s="431"/>
    </row>
    <row r="5" spans="1:16">
      <c r="B5" s="417"/>
      <c r="C5" s="311" t="s">
        <v>12</v>
      </c>
      <c r="D5" s="311" t="s">
        <v>79</v>
      </c>
      <c r="E5" s="311" t="s">
        <v>80</v>
      </c>
      <c r="F5" s="311" t="s">
        <v>12</v>
      </c>
      <c r="G5" s="311" t="s">
        <v>79</v>
      </c>
      <c r="H5" s="311" t="s">
        <v>80</v>
      </c>
      <c r="I5" s="311" t="s">
        <v>12</v>
      </c>
      <c r="J5" s="311" t="s">
        <v>79</v>
      </c>
      <c r="K5" s="311" t="s">
        <v>80</v>
      </c>
    </row>
    <row r="6" spans="1:16">
      <c r="B6" s="429" t="s">
        <v>30</v>
      </c>
      <c r="C6" s="429"/>
      <c r="D6" s="429"/>
      <c r="E6" s="429"/>
      <c r="F6" s="429"/>
      <c r="G6" s="429"/>
      <c r="H6" s="429"/>
      <c r="I6" s="429"/>
      <c r="J6" s="429"/>
      <c r="K6" s="429"/>
    </row>
    <row r="7" spans="1:16">
      <c r="B7" s="336" t="s">
        <v>39</v>
      </c>
      <c r="C7" s="348">
        <v>24.4</v>
      </c>
      <c r="D7" s="348">
        <v>21.2</v>
      </c>
      <c r="E7" s="348">
        <v>28.5</v>
      </c>
      <c r="F7" s="348">
        <v>27.1</v>
      </c>
      <c r="G7" s="348">
        <v>24.4</v>
      </c>
      <c r="H7" s="348">
        <v>30.8</v>
      </c>
      <c r="I7" s="348">
        <v>24.9</v>
      </c>
      <c r="J7" s="348">
        <v>24</v>
      </c>
      <c r="K7" s="348">
        <v>26.3</v>
      </c>
    </row>
    <row r="8" spans="1:16">
      <c r="B8" s="340" t="s">
        <v>37</v>
      </c>
      <c r="C8" s="349">
        <v>37.200000000000003</v>
      </c>
      <c r="D8" s="349">
        <v>32.6</v>
      </c>
      <c r="E8" s="349">
        <v>46.9</v>
      </c>
      <c r="F8" s="349">
        <v>38</v>
      </c>
      <c r="G8" s="349">
        <v>35.299999999999997</v>
      </c>
      <c r="H8" s="349">
        <v>42.4</v>
      </c>
      <c r="I8" s="349">
        <v>39.299999999999997</v>
      </c>
      <c r="J8" s="349">
        <v>33.1</v>
      </c>
      <c r="K8" s="349">
        <v>50.6</v>
      </c>
    </row>
    <row r="9" spans="1:16">
      <c r="B9" s="336" t="s">
        <v>283</v>
      </c>
      <c r="C9" s="348" t="s">
        <v>50</v>
      </c>
      <c r="D9" s="348" t="s">
        <v>50</v>
      </c>
      <c r="E9" s="348" t="s">
        <v>50</v>
      </c>
      <c r="F9" s="348">
        <v>1.4</v>
      </c>
      <c r="G9" s="348" t="s">
        <v>50</v>
      </c>
      <c r="H9" s="348">
        <v>4.2</v>
      </c>
      <c r="I9" s="348">
        <v>34.5</v>
      </c>
      <c r="J9" s="348">
        <v>33</v>
      </c>
      <c r="K9" s="348">
        <v>32.799999999999997</v>
      </c>
    </row>
    <row r="10" spans="1:16">
      <c r="B10" s="340" t="s">
        <v>41</v>
      </c>
      <c r="C10" s="349">
        <v>5.7</v>
      </c>
      <c r="D10" s="349">
        <v>10.9</v>
      </c>
      <c r="E10" s="349">
        <v>3</v>
      </c>
      <c r="F10" s="349">
        <v>2.1</v>
      </c>
      <c r="G10" s="349">
        <v>3.8</v>
      </c>
      <c r="H10" s="349">
        <v>1.1000000000000001</v>
      </c>
      <c r="I10" s="349">
        <v>6</v>
      </c>
      <c r="J10" s="349">
        <v>6.3</v>
      </c>
      <c r="K10" s="349">
        <v>5.7</v>
      </c>
    </row>
    <row r="11" spans="1:16">
      <c r="B11" s="336" t="s">
        <v>36</v>
      </c>
      <c r="C11" s="348">
        <v>23.3</v>
      </c>
      <c r="D11" s="348">
        <v>22.4</v>
      </c>
      <c r="E11" s="348">
        <v>23.4</v>
      </c>
      <c r="F11" s="348">
        <v>23.1</v>
      </c>
      <c r="G11" s="348">
        <v>32.200000000000003</v>
      </c>
      <c r="H11" s="348">
        <v>22</v>
      </c>
      <c r="I11" s="348">
        <v>25</v>
      </c>
      <c r="J11" s="348">
        <v>19</v>
      </c>
      <c r="K11" s="348">
        <v>25.5</v>
      </c>
    </row>
    <row r="12" spans="1:16">
      <c r="B12" s="340" t="s">
        <v>284</v>
      </c>
      <c r="C12" s="349" t="s">
        <v>50</v>
      </c>
      <c r="D12" s="349" t="s">
        <v>50</v>
      </c>
      <c r="E12" s="349" t="s">
        <v>50</v>
      </c>
      <c r="F12" s="349" t="s">
        <v>50</v>
      </c>
      <c r="G12" s="349" t="s">
        <v>50</v>
      </c>
      <c r="H12" s="349" t="s">
        <v>50</v>
      </c>
      <c r="I12" s="349">
        <v>44.5</v>
      </c>
      <c r="J12" s="349">
        <v>20</v>
      </c>
      <c r="K12" s="349">
        <v>48</v>
      </c>
    </row>
    <row r="13" spans="1:16">
      <c r="B13" s="346" t="s">
        <v>12</v>
      </c>
      <c r="C13" s="350">
        <v>25.5</v>
      </c>
      <c r="D13" s="350">
        <v>23.4</v>
      </c>
      <c r="E13" s="350">
        <v>28.2</v>
      </c>
      <c r="F13" s="350">
        <v>27.5</v>
      </c>
      <c r="G13" s="350">
        <v>26.2</v>
      </c>
      <c r="H13" s="350">
        <v>28.9</v>
      </c>
      <c r="I13" s="350">
        <v>27.5</v>
      </c>
      <c r="J13" s="350">
        <v>26</v>
      </c>
      <c r="K13" s="350">
        <v>29.3</v>
      </c>
    </row>
    <row r="14" spans="1:16">
      <c r="B14" s="429" t="s">
        <v>29</v>
      </c>
      <c r="C14" s="429"/>
      <c r="D14" s="429"/>
      <c r="E14" s="429"/>
      <c r="F14" s="429"/>
      <c r="G14" s="429"/>
      <c r="H14" s="429"/>
      <c r="I14" s="429"/>
      <c r="J14" s="429"/>
      <c r="K14" s="429"/>
    </row>
    <row r="15" spans="1:16">
      <c r="B15" s="336" t="s">
        <v>39</v>
      </c>
      <c r="C15" s="348">
        <v>26.6</v>
      </c>
      <c r="D15" s="348">
        <v>25.4</v>
      </c>
      <c r="E15" s="348">
        <v>28.4</v>
      </c>
      <c r="F15" s="348">
        <v>28.2</v>
      </c>
      <c r="G15" s="348">
        <v>27.1</v>
      </c>
      <c r="H15" s="348">
        <v>30</v>
      </c>
      <c r="I15" s="348">
        <v>26.5</v>
      </c>
      <c r="J15" s="348">
        <v>25.2</v>
      </c>
      <c r="K15" s="348">
        <v>28.5</v>
      </c>
    </row>
    <row r="16" spans="1:16">
      <c r="B16" s="340" t="s">
        <v>37</v>
      </c>
      <c r="C16" s="349">
        <v>31.3</v>
      </c>
      <c r="D16" s="349">
        <v>28.7</v>
      </c>
      <c r="E16" s="349">
        <v>37.1</v>
      </c>
      <c r="F16" s="349">
        <v>33.700000000000003</v>
      </c>
      <c r="G16" s="349">
        <v>31.9</v>
      </c>
      <c r="H16" s="349">
        <v>38.299999999999997</v>
      </c>
      <c r="I16" s="349">
        <v>34.1</v>
      </c>
      <c r="J16" s="349">
        <v>32.5</v>
      </c>
      <c r="K16" s="349">
        <v>38</v>
      </c>
    </row>
    <row r="17" spans="1:14">
      <c r="B17" s="336" t="s">
        <v>283</v>
      </c>
      <c r="C17" s="348">
        <v>1.3</v>
      </c>
      <c r="D17" s="348">
        <v>1</v>
      </c>
      <c r="E17" s="348">
        <v>1.7</v>
      </c>
      <c r="F17" s="348">
        <v>1.8</v>
      </c>
      <c r="G17" s="348">
        <v>2</v>
      </c>
      <c r="H17" s="348">
        <v>1.6</v>
      </c>
      <c r="I17" s="348">
        <v>29.3</v>
      </c>
      <c r="J17" s="348">
        <v>27.5</v>
      </c>
      <c r="K17" s="348">
        <v>33.700000000000003</v>
      </c>
    </row>
    <row r="18" spans="1:14">
      <c r="B18" s="340" t="s">
        <v>41</v>
      </c>
      <c r="C18" s="349">
        <v>6.6</v>
      </c>
      <c r="D18" s="349">
        <v>6</v>
      </c>
      <c r="E18" s="349">
        <v>6.8</v>
      </c>
      <c r="F18" s="349">
        <v>5.5</v>
      </c>
      <c r="G18" s="349">
        <v>7.8</v>
      </c>
      <c r="H18" s="349">
        <v>4.4000000000000004</v>
      </c>
      <c r="I18" s="349">
        <v>6.5</v>
      </c>
      <c r="J18" s="349">
        <v>8.6999999999999993</v>
      </c>
      <c r="K18" s="349">
        <v>5.3</v>
      </c>
    </row>
    <row r="19" spans="1:14">
      <c r="B19" s="336" t="s">
        <v>36</v>
      </c>
      <c r="C19" s="348">
        <v>21.5</v>
      </c>
      <c r="D19" s="348">
        <v>23.9</v>
      </c>
      <c r="E19" s="348">
        <v>21.4</v>
      </c>
      <c r="F19" s="348">
        <v>23</v>
      </c>
      <c r="G19" s="348">
        <v>28.1</v>
      </c>
      <c r="H19" s="348">
        <v>22.6</v>
      </c>
      <c r="I19" s="348">
        <v>24</v>
      </c>
      <c r="J19" s="348">
        <v>23.9</v>
      </c>
      <c r="K19" s="348">
        <v>23.9</v>
      </c>
    </row>
    <row r="20" spans="1:14">
      <c r="B20" s="340" t="s">
        <v>284</v>
      </c>
      <c r="C20" s="349" t="s">
        <v>50</v>
      </c>
      <c r="D20" s="349" t="s">
        <v>50</v>
      </c>
      <c r="E20" s="349" t="s">
        <v>50</v>
      </c>
      <c r="F20" s="349">
        <v>4.8</v>
      </c>
      <c r="G20" s="349">
        <v>8.8000000000000007</v>
      </c>
      <c r="H20" s="349">
        <v>4.2</v>
      </c>
      <c r="I20" s="349">
        <v>35.700000000000003</v>
      </c>
      <c r="J20" s="349">
        <v>17.600000000000001</v>
      </c>
      <c r="K20" s="349">
        <v>37.5</v>
      </c>
    </row>
    <row r="21" spans="1:14">
      <c r="B21" s="346" t="s">
        <v>12</v>
      </c>
      <c r="C21" s="350">
        <v>25.7</v>
      </c>
      <c r="D21" s="350">
        <v>24.9</v>
      </c>
      <c r="E21" s="350">
        <v>26.8</v>
      </c>
      <c r="F21" s="350">
        <v>27.5</v>
      </c>
      <c r="G21" s="350">
        <v>27</v>
      </c>
      <c r="H21" s="350">
        <v>28.3</v>
      </c>
      <c r="I21" s="350">
        <v>27.8</v>
      </c>
      <c r="J21" s="350">
        <v>27.1</v>
      </c>
      <c r="K21" s="350">
        <v>28.9</v>
      </c>
    </row>
    <row r="22" spans="1:14">
      <c r="B22" s="429" t="s">
        <v>282</v>
      </c>
      <c r="C22" s="429"/>
      <c r="D22" s="429"/>
      <c r="E22" s="429"/>
      <c r="F22" s="429"/>
      <c r="G22" s="429"/>
      <c r="H22" s="429"/>
      <c r="I22" s="429"/>
      <c r="J22" s="429"/>
      <c r="K22" s="429"/>
    </row>
    <row r="23" spans="1:14">
      <c r="B23" s="336" t="s">
        <v>39</v>
      </c>
      <c r="C23" s="337">
        <v>21.1</v>
      </c>
      <c r="D23" s="337">
        <v>20.3</v>
      </c>
      <c r="E23" s="337">
        <v>22.2</v>
      </c>
      <c r="F23" s="339">
        <v>22.1</v>
      </c>
      <c r="G23" s="338">
        <v>21.5</v>
      </c>
      <c r="H23" s="338">
        <v>23</v>
      </c>
      <c r="I23" s="337">
        <v>21.705421155710749</v>
      </c>
      <c r="J23" s="337">
        <v>21.025257745396164</v>
      </c>
      <c r="K23" s="337">
        <v>22.707704154665169</v>
      </c>
    </row>
    <row r="24" spans="1:14">
      <c r="B24" s="340" t="s">
        <v>37</v>
      </c>
      <c r="C24" s="341">
        <v>28.6</v>
      </c>
      <c r="D24" s="341">
        <v>27.1</v>
      </c>
      <c r="E24" s="341">
        <v>32.5</v>
      </c>
      <c r="F24" s="342">
        <v>31.1</v>
      </c>
      <c r="G24" s="341">
        <v>29.3</v>
      </c>
      <c r="H24" s="341">
        <v>36.1</v>
      </c>
      <c r="I24" s="341">
        <v>31.461064302703264</v>
      </c>
      <c r="J24" s="341">
        <v>29.784265501681674</v>
      </c>
      <c r="K24" s="341">
        <v>36.337675991357749</v>
      </c>
    </row>
    <row r="25" spans="1:14">
      <c r="B25" s="336" t="s">
        <v>40</v>
      </c>
      <c r="C25" s="338">
        <v>20.100000000000001</v>
      </c>
      <c r="D25" s="337">
        <v>19.399999999999999</v>
      </c>
      <c r="E25" s="337">
        <v>22.5</v>
      </c>
      <c r="F25" s="339">
        <v>22.1</v>
      </c>
      <c r="G25" s="338">
        <v>21.2</v>
      </c>
      <c r="H25" s="338">
        <v>25.1</v>
      </c>
      <c r="I25" s="337">
        <v>23.045151802985377</v>
      </c>
      <c r="J25" s="337">
        <v>21.866139115409254</v>
      </c>
      <c r="K25" s="337">
        <v>26.943083142219194</v>
      </c>
    </row>
    <row r="26" spans="1:14">
      <c r="B26" s="340" t="s">
        <v>41</v>
      </c>
      <c r="C26" s="341">
        <v>6.2</v>
      </c>
      <c r="D26" s="341">
        <v>7.6</v>
      </c>
      <c r="E26" s="341">
        <v>5.4</v>
      </c>
      <c r="F26" s="342">
        <v>6.1</v>
      </c>
      <c r="G26" s="341">
        <v>7.9</v>
      </c>
      <c r="H26" s="341">
        <v>5.0999999999999996</v>
      </c>
      <c r="I26" s="341">
        <v>6.5974753038746448</v>
      </c>
      <c r="J26" s="341">
        <v>8.7042272397906597</v>
      </c>
      <c r="K26" s="341">
        <v>5.4468375203475308</v>
      </c>
    </row>
    <row r="27" spans="1:14">
      <c r="B27" s="336" t="s">
        <v>36</v>
      </c>
      <c r="C27" s="338">
        <v>22.8</v>
      </c>
      <c r="D27" s="337">
        <v>25.9</v>
      </c>
      <c r="E27" s="337">
        <v>22.6</v>
      </c>
      <c r="F27" s="339">
        <v>23.7</v>
      </c>
      <c r="G27" s="338">
        <v>25.4</v>
      </c>
      <c r="H27" s="338">
        <v>23.6</v>
      </c>
      <c r="I27" s="337">
        <v>24.481579862881532</v>
      </c>
      <c r="J27" s="337">
        <v>28.949644395593516</v>
      </c>
      <c r="K27" s="337">
        <v>24.190295913302663</v>
      </c>
    </row>
    <row r="28" spans="1:14">
      <c r="B28" s="343" t="s">
        <v>38</v>
      </c>
      <c r="C28" s="344">
        <v>24.5</v>
      </c>
      <c r="D28" s="344">
        <v>29.9</v>
      </c>
      <c r="E28" s="344">
        <v>24</v>
      </c>
      <c r="F28" s="345">
        <v>25.3</v>
      </c>
      <c r="G28" s="344">
        <v>25.6</v>
      </c>
      <c r="H28" s="344">
        <v>25.3</v>
      </c>
      <c r="I28" s="344">
        <v>26.552796497434805</v>
      </c>
      <c r="J28" s="344">
        <v>27.503522327328469</v>
      </c>
      <c r="K28" s="344">
        <v>26.463737008047715</v>
      </c>
    </row>
    <row r="29" spans="1:14">
      <c r="B29" s="346" t="s">
        <v>12</v>
      </c>
      <c r="C29" s="347">
        <v>23</v>
      </c>
      <c r="D29" s="347">
        <v>22.6</v>
      </c>
      <c r="E29" s="347">
        <v>23.6</v>
      </c>
      <c r="F29" s="347">
        <v>24.4</v>
      </c>
      <c r="G29" s="347">
        <v>24.1</v>
      </c>
      <c r="H29" s="347">
        <v>24.9</v>
      </c>
      <c r="I29" s="347">
        <v>24.368379884559815</v>
      </c>
      <c r="J29" s="347">
        <v>24.029375155917066</v>
      </c>
      <c r="K29" s="347">
        <v>24.888056487347534</v>
      </c>
    </row>
    <row r="31" spans="1:14" ht="25.5" customHeight="1">
      <c r="A31" s="306" t="s">
        <v>43</v>
      </c>
      <c r="B31" s="449" t="s">
        <v>285</v>
      </c>
      <c r="C31" s="449"/>
      <c r="D31" s="449"/>
      <c r="E31" s="449"/>
      <c r="F31" s="449"/>
      <c r="G31" s="449"/>
      <c r="H31" s="449"/>
      <c r="I31" s="449"/>
      <c r="J31" s="449"/>
      <c r="K31" s="449"/>
      <c r="L31" s="449"/>
      <c r="M31" s="449"/>
      <c r="N31" s="449"/>
    </row>
    <row r="32" spans="1:14">
      <c r="A32" s="204" t="s">
        <v>18</v>
      </c>
      <c r="B32" s="204" t="s">
        <v>279</v>
      </c>
    </row>
  </sheetData>
  <mergeCells count="8">
    <mergeCell ref="B31:N31"/>
    <mergeCell ref="B6:K6"/>
    <mergeCell ref="B14:K14"/>
    <mergeCell ref="B22:K22"/>
    <mergeCell ref="C4:E4"/>
    <mergeCell ref="F4:H4"/>
    <mergeCell ref="I4:K4"/>
    <mergeCell ref="B4:B5"/>
  </mergeCells>
  <hyperlinks>
    <hyperlink ref="A1" location="Inhalt!A1" display="Inhalt"/>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dimension ref="A1:K36"/>
  <sheetViews>
    <sheetView workbookViewId="0"/>
  </sheetViews>
  <sheetFormatPr baseColWidth="10" defaultRowHeight="12.75"/>
  <cols>
    <col min="1" max="1" width="10.7109375" customWidth="1"/>
    <col min="2" max="2" width="21.5703125" customWidth="1"/>
    <col min="3" max="3" width="34.7109375" style="204" customWidth="1"/>
    <col min="4" max="4" width="12.7109375" style="204" customWidth="1"/>
  </cols>
  <sheetData>
    <row r="1" spans="1:11">
      <c r="A1" s="47" t="s">
        <v>70</v>
      </c>
      <c r="B1" s="204"/>
    </row>
    <row r="2" spans="1:11">
      <c r="A2" s="161" t="s">
        <v>103</v>
      </c>
      <c r="B2" s="161" t="s">
        <v>302</v>
      </c>
    </row>
    <row r="3" spans="1:11">
      <c r="B3" s="204"/>
      <c r="E3" s="204"/>
      <c r="F3" s="204"/>
      <c r="G3" s="204"/>
      <c r="H3" s="204"/>
      <c r="I3" s="204"/>
      <c r="J3" s="204"/>
      <c r="K3" s="204"/>
    </row>
    <row r="4" spans="1:11">
      <c r="B4" s="73" t="s">
        <v>143</v>
      </c>
      <c r="C4" s="73" t="s">
        <v>301</v>
      </c>
      <c r="D4" s="73">
        <v>2006</v>
      </c>
      <c r="E4" s="73">
        <v>2007</v>
      </c>
      <c r="F4" s="73">
        <v>2008</v>
      </c>
      <c r="G4" s="73">
        <v>2009</v>
      </c>
      <c r="H4" s="73">
        <v>2010</v>
      </c>
      <c r="I4" s="73">
        <v>2011</v>
      </c>
      <c r="J4" s="73">
        <v>2012</v>
      </c>
      <c r="K4" s="73">
        <v>2013</v>
      </c>
    </row>
    <row r="5" spans="1:11">
      <c r="B5" s="452" t="s">
        <v>20</v>
      </c>
      <c r="C5" s="360" t="s">
        <v>42</v>
      </c>
      <c r="D5" s="361">
        <v>14857</v>
      </c>
      <c r="E5" s="361">
        <v>15037</v>
      </c>
      <c r="F5" s="361">
        <v>13786</v>
      </c>
      <c r="G5" s="361">
        <v>12613</v>
      </c>
      <c r="H5" s="361">
        <v>11319</v>
      </c>
      <c r="I5" s="361">
        <v>9915</v>
      </c>
      <c r="J5" s="361">
        <v>8717</v>
      </c>
      <c r="K5" s="361">
        <v>8130</v>
      </c>
    </row>
    <row r="6" spans="1:11">
      <c r="B6" s="453"/>
      <c r="C6" s="171" t="s">
        <v>299</v>
      </c>
      <c r="D6" s="59">
        <v>827</v>
      </c>
      <c r="E6" s="59">
        <v>897</v>
      </c>
      <c r="F6" s="59">
        <v>738</v>
      </c>
      <c r="G6" s="59">
        <v>715</v>
      </c>
      <c r="H6" s="59">
        <v>634</v>
      </c>
      <c r="I6" s="59">
        <v>681</v>
      </c>
      <c r="J6" s="59">
        <v>466</v>
      </c>
      <c r="K6" s="59">
        <v>497</v>
      </c>
    </row>
    <row r="7" spans="1:11">
      <c r="A7" s="204"/>
      <c r="B7" s="454"/>
      <c r="C7" s="366" t="s">
        <v>300</v>
      </c>
      <c r="D7" s="43">
        <v>5.5663996769199704</v>
      </c>
      <c r="E7" s="43">
        <v>5.965285628782337</v>
      </c>
      <c r="F7" s="43">
        <v>5.3532569273175685</v>
      </c>
      <c r="G7" s="43">
        <v>5.6687544596844521</v>
      </c>
      <c r="H7" s="43">
        <v>5.6012015195688667</v>
      </c>
      <c r="I7" s="43">
        <v>6.8683812405446298</v>
      </c>
      <c r="J7" s="43">
        <v>5.3458758747275441</v>
      </c>
      <c r="K7" s="43">
        <v>6.1131611316113155</v>
      </c>
    </row>
    <row r="8" spans="1:11">
      <c r="A8" s="204"/>
      <c r="B8" s="455" t="s">
        <v>19</v>
      </c>
      <c r="C8" s="367" t="s">
        <v>42</v>
      </c>
      <c r="D8" s="368">
        <v>27255</v>
      </c>
      <c r="E8" s="368">
        <v>28109</v>
      </c>
      <c r="F8" s="368">
        <v>27267</v>
      </c>
      <c r="G8" s="368">
        <v>26747</v>
      </c>
      <c r="H8" s="368">
        <v>25424</v>
      </c>
      <c r="I8" s="368">
        <v>22693</v>
      </c>
      <c r="J8" s="368">
        <v>18846</v>
      </c>
      <c r="K8" s="368">
        <v>16333</v>
      </c>
    </row>
    <row r="9" spans="1:11">
      <c r="A9" s="204"/>
      <c r="B9" s="456"/>
      <c r="C9" s="228" t="s">
        <v>299</v>
      </c>
      <c r="D9" s="24">
        <v>2633</v>
      </c>
      <c r="E9" s="24">
        <v>3126</v>
      </c>
      <c r="F9" s="24">
        <v>2973</v>
      </c>
      <c r="G9" s="24">
        <v>3062</v>
      </c>
      <c r="H9" s="24">
        <v>2766</v>
      </c>
      <c r="I9" s="24">
        <v>2443</v>
      </c>
      <c r="J9" s="24">
        <v>1786</v>
      </c>
      <c r="K9" s="24">
        <v>1570</v>
      </c>
    </row>
    <row r="10" spans="1:11">
      <c r="A10" s="204"/>
      <c r="B10" s="457"/>
      <c r="C10" s="369" t="s">
        <v>300</v>
      </c>
      <c r="D10" s="67">
        <v>9.6606127316088788</v>
      </c>
      <c r="E10" s="67">
        <v>11.120993276174891</v>
      </c>
      <c r="F10" s="67">
        <v>10.903289690835075</v>
      </c>
      <c r="G10" s="67">
        <v>11.448012861255467</v>
      </c>
      <c r="H10" s="67">
        <v>10.879483952171178</v>
      </c>
      <c r="I10" s="67">
        <v>10.765434274886529</v>
      </c>
      <c r="J10" s="67">
        <v>9.4768120556086171</v>
      </c>
      <c r="K10" s="67">
        <v>9.6124410702259233</v>
      </c>
    </row>
    <row r="11" spans="1:11">
      <c r="A11" s="204"/>
      <c r="B11" s="452" t="s">
        <v>31</v>
      </c>
      <c r="C11" s="360" t="s">
        <v>42</v>
      </c>
      <c r="D11" s="361">
        <v>3584</v>
      </c>
      <c r="E11" s="361">
        <v>3016</v>
      </c>
      <c r="F11" s="361">
        <v>2601</v>
      </c>
      <c r="G11" s="361">
        <v>1472</v>
      </c>
      <c r="H11" s="361">
        <v>1213</v>
      </c>
      <c r="I11" s="361">
        <v>972</v>
      </c>
      <c r="J11" s="361">
        <v>753</v>
      </c>
      <c r="K11" s="361">
        <v>687</v>
      </c>
    </row>
    <row r="12" spans="1:11">
      <c r="A12" s="204"/>
      <c r="B12" s="453"/>
      <c r="C12" s="171" t="s">
        <v>299</v>
      </c>
      <c r="D12" s="59">
        <v>645</v>
      </c>
      <c r="E12" s="59">
        <v>585</v>
      </c>
      <c r="F12" s="59">
        <v>486</v>
      </c>
      <c r="G12" s="59">
        <v>332</v>
      </c>
      <c r="H12" s="59">
        <v>405</v>
      </c>
      <c r="I12" s="59">
        <v>316</v>
      </c>
      <c r="J12" s="59">
        <v>282</v>
      </c>
      <c r="K12" s="59">
        <v>238</v>
      </c>
    </row>
    <row r="13" spans="1:11">
      <c r="A13" s="204"/>
      <c r="B13" s="454"/>
      <c r="C13" s="366" t="s">
        <v>300</v>
      </c>
      <c r="D13" s="43">
        <v>17.996651785714285</v>
      </c>
      <c r="E13" s="43">
        <v>19.396551724137932</v>
      </c>
      <c r="F13" s="43">
        <v>18.685121107266436</v>
      </c>
      <c r="G13" s="43">
        <v>22.554347826086957</v>
      </c>
      <c r="H13" s="43">
        <v>33.388293487221766</v>
      </c>
      <c r="I13" s="43">
        <v>32.510288065843625</v>
      </c>
      <c r="J13" s="43">
        <v>37.450199203187253</v>
      </c>
      <c r="K13" s="43">
        <v>34.643377001455605</v>
      </c>
    </row>
    <row r="14" spans="1:11">
      <c r="B14" s="455" t="s">
        <v>298</v>
      </c>
      <c r="C14" s="367" t="s">
        <v>42</v>
      </c>
      <c r="D14" s="368">
        <v>3406</v>
      </c>
      <c r="E14" s="368">
        <v>2833</v>
      </c>
      <c r="F14" s="368">
        <v>2258</v>
      </c>
      <c r="G14" s="368">
        <v>1919</v>
      </c>
      <c r="H14" s="368">
        <v>1648</v>
      </c>
      <c r="I14" s="368">
        <v>1575</v>
      </c>
      <c r="J14" s="368">
        <v>1825</v>
      </c>
      <c r="K14" s="368">
        <v>2090</v>
      </c>
    </row>
    <row r="15" spans="1:11">
      <c r="B15" s="456"/>
      <c r="C15" s="228" t="s">
        <v>299</v>
      </c>
      <c r="D15" s="24">
        <v>1168</v>
      </c>
      <c r="E15" s="24">
        <v>972</v>
      </c>
      <c r="F15" s="24">
        <v>801</v>
      </c>
      <c r="G15" s="24">
        <v>629</v>
      </c>
      <c r="H15" s="24">
        <v>601</v>
      </c>
      <c r="I15" s="24">
        <v>673</v>
      </c>
      <c r="J15" s="24">
        <v>715</v>
      </c>
      <c r="K15" s="24">
        <v>938</v>
      </c>
    </row>
    <row r="16" spans="1:11">
      <c r="B16" s="457"/>
      <c r="C16" s="369" t="s">
        <v>300</v>
      </c>
      <c r="D16" s="67">
        <v>34.292425132119789</v>
      </c>
      <c r="E16" s="67">
        <v>34.309918813978115</v>
      </c>
      <c r="F16" s="67">
        <v>35.473870682019488</v>
      </c>
      <c r="G16" s="67">
        <v>32.777488275143298</v>
      </c>
      <c r="H16" s="67">
        <v>36.468446601941743</v>
      </c>
      <c r="I16" s="67">
        <v>42.730158730158728</v>
      </c>
      <c r="J16" s="67">
        <v>39.178082191780824</v>
      </c>
      <c r="K16" s="67">
        <v>44.880382775119614</v>
      </c>
    </row>
    <row r="17" spans="1:11">
      <c r="B17" s="452" t="s">
        <v>297</v>
      </c>
      <c r="C17" s="360" t="s">
        <v>42</v>
      </c>
      <c r="D17" s="361">
        <v>4686</v>
      </c>
      <c r="E17" s="361">
        <v>4051</v>
      </c>
      <c r="F17" s="361">
        <v>3405</v>
      </c>
      <c r="G17" s="361">
        <v>2892</v>
      </c>
      <c r="H17" s="361">
        <v>2518</v>
      </c>
      <c r="I17" s="361">
        <v>2107</v>
      </c>
      <c r="J17" s="361">
        <v>1640</v>
      </c>
      <c r="K17" s="361">
        <v>1606</v>
      </c>
    </row>
    <row r="18" spans="1:11">
      <c r="B18" s="453"/>
      <c r="C18" s="171" t="s">
        <v>299</v>
      </c>
      <c r="D18" s="59">
        <v>0</v>
      </c>
      <c r="E18" s="59">
        <v>0</v>
      </c>
      <c r="F18" s="59">
        <v>0</v>
      </c>
      <c r="G18" s="59">
        <v>0</v>
      </c>
      <c r="H18" s="59">
        <v>0</v>
      </c>
      <c r="I18" s="59">
        <v>0</v>
      </c>
      <c r="J18" s="59">
        <v>0</v>
      </c>
      <c r="K18" s="59">
        <v>0</v>
      </c>
    </row>
    <row r="19" spans="1:11">
      <c r="A19" s="204"/>
      <c r="B19" s="454"/>
      <c r="C19" s="366" t="s">
        <v>300</v>
      </c>
      <c r="D19" s="43">
        <v>0</v>
      </c>
      <c r="E19" s="43">
        <v>0</v>
      </c>
      <c r="F19" s="43">
        <v>0</v>
      </c>
      <c r="G19" s="43">
        <v>0</v>
      </c>
      <c r="H19" s="43">
        <v>0</v>
      </c>
      <c r="I19" s="43">
        <v>0</v>
      </c>
      <c r="J19" s="43">
        <v>0</v>
      </c>
      <c r="K19" s="43">
        <v>0</v>
      </c>
    </row>
    <row r="20" spans="1:11">
      <c r="A20" s="204"/>
      <c r="B20" s="455" t="s">
        <v>32</v>
      </c>
      <c r="C20" s="367" t="s">
        <v>42</v>
      </c>
      <c r="D20" s="368">
        <v>2736</v>
      </c>
      <c r="E20" s="368">
        <v>2426</v>
      </c>
      <c r="F20" s="368">
        <v>2726</v>
      </c>
      <c r="G20" s="368">
        <v>2743</v>
      </c>
      <c r="H20" s="368">
        <v>2405</v>
      </c>
      <c r="I20" s="368">
        <v>1938</v>
      </c>
      <c r="J20" s="368">
        <v>1853</v>
      </c>
      <c r="K20" s="368">
        <v>1775</v>
      </c>
    </row>
    <row r="21" spans="1:11">
      <c r="A21" s="204"/>
      <c r="B21" s="456"/>
      <c r="C21" s="228" t="s">
        <v>299</v>
      </c>
      <c r="D21" s="24">
        <v>71</v>
      </c>
      <c r="E21" s="24">
        <v>65</v>
      </c>
      <c r="F21" s="24">
        <v>55</v>
      </c>
      <c r="G21" s="24">
        <v>58</v>
      </c>
      <c r="H21" s="24">
        <v>72</v>
      </c>
      <c r="I21" s="24">
        <v>72</v>
      </c>
      <c r="J21" s="24">
        <v>71</v>
      </c>
      <c r="K21" s="24">
        <v>52</v>
      </c>
    </row>
    <row r="22" spans="1:11">
      <c r="A22" s="204"/>
      <c r="B22" s="457"/>
      <c r="C22" s="369" t="s">
        <v>300</v>
      </c>
      <c r="D22" s="67">
        <v>2.5950292397660819</v>
      </c>
      <c r="E22" s="67">
        <v>2.6793075020610058</v>
      </c>
      <c r="F22" s="67">
        <v>2.0176082171680116</v>
      </c>
      <c r="G22" s="67">
        <v>2.1144732045205976</v>
      </c>
      <c r="H22" s="67">
        <v>2.9937629937629939</v>
      </c>
      <c r="I22" s="67">
        <v>3.7151702786377707</v>
      </c>
      <c r="J22" s="67">
        <v>3.8316243928764169</v>
      </c>
      <c r="K22" s="67">
        <v>2.9295774647887325</v>
      </c>
    </row>
    <row r="23" spans="1:11">
      <c r="A23" s="204"/>
      <c r="B23" s="452" t="s">
        <v>33</v>
      </c>
      <c r="C23" s="360" t="s">
        <v>42</v>
      </c>
      <c r="D23" s="361">
        <v>4279</v>
      </c>
      <c r="E23" s="361">
        <v>4067</v>
      </c>
      <c r="F23" s="361">
        <v>3961</v>
      </c>
      <c r="G23" s="361">
        <v>4056</v>
      </c>
      <c r="H23" s="361">
        <v>3860</v>
      </c>
      <c r="I23" s="361">
        <v>3436</v>
      </c>
      <c r="J23" s="361">
        <v>3155</v>
      </c>
      <c r="K23" s="361">
        <v>2420</v>
      </c>
    </row>
    <row r="24" spans="1:11">
      <c r="A24" s="204"/>
      <c r="B24" s="453"/>
      <c r="C24" s="171" t="s">
        <v>299</v>
      </c>
      <c r="D24" s="59">
        <v>542</v>
      </c>
      <c r="E24" s="59">
        <v>566</v>
      </c>
      <c r="F24" s="59">
        <v>580</v>
      </c>
      <c r="G24" s="59">
        <v>604</v>
      </c>
      <c r="H24" s="59">
        <v>552</v>
      </c>
      <c r="I24" s="59">
        <v>540</v>
      </c>
      <c r="J24" s="59">
        <v>467</v>
      </c>
      <c r="K24" s="59">
        <v>355</v>
      </c>
    </row>
    <row r="25" spans="1:11">
      <c r="A25" s="204"/>
      <c r="B25" s="454"/>
      <c r="C25" s="366" t="s">
        <v>300</v>
      </c>
      <c r="D25" s="43">
        <v>12.666510867025005</v>
      </c>
      <c r="E25" s="43">
        <v>13.916892058028029</v>
      </c>
      <c r="F25" s="43">
        <v>14.642766978035848</v>
      </c>
      <c r="G25" s="43">
        <v>14.891518737672586</v>
      </c>
      <c r="H25" s="43">
        <v>14.300518134715027</v>
      </c>
      <c r="I25" s="43">
        <v>15.715948777648428</v>
      </c>
      <c r="J25" s="43">
        <v>14.80190174326466</v>
      </c>
      <c r="K25" s="43">
        <v>14.669421487603307</v>
      </c>
    </row>
    <row r="26" spans="1:11">
      <c r="A26" s="204"/>
      <c r="B26" s="455" t="s">
        <v>34</v>
      </c>
      <c r="C26" s="367" t="s">
        <v>42</v>
      </c>
      <c r="D26" s="368">
        <v>2611</v>
      </c>
      <c r="E26" s="368">
        <v>2330</v>
      </c>
      <c r="F26" s="368">
        <v>2356</v>
      </c>
      <c r="G26" s="368">
        <v>2682</v>
      </c>
      <c r="H26" s="368">
        <v>2978</v>
      </c>
      <c r="I26" s="368">
        <v>3156</v>
      </c>
      <c r="J26" s="368">
        <v>3683</v>
      </c>
      <c r="K26" s="368">
        <v>3936</v>
      </c>
    </row>
    <row r="27" spans="1:11">
      <c r="A27" s="204"/>
      <c r="B27" s="456"/>
      <c r="C27" s="228" t="s">
        <v>299</v>
      </c>
      <c r="D27" s="24">
        <v>48</v>
      </c>
      <c r="E27" s="24">
        <v>27</v>
      </c>
      <c r="F27" s="24">
        <v>37</v>
      </c>
      <c r="G27" s="24">
        <v>50</v>
      </c>
      <c r="H27" s="24">
        <v>35</v>
      </c>
      <c r="I27" s="24">
        <v>114</v>
      </c>
      <c r="J27" s="24">
        <v>90</v>
      </c>
      <c r="K27" s="24">
        <v>60</v>
      </c>
    </row>
    <row r="28" spans="1:11">
      <c r="B28" s="457"/>
      <c r="C28" s="369" t="s">
        <v>300</v>
      </c>
      <c r="D28" s="67">
        <v>1.8383761011106856</v>
      </c>
      <c r="E28" s="67">
        <v>1.1587982832618025</v>
      </c>
      <c r="F28" s="67">
        <v>1.5704584040747027</v>
      </c>
      <c r="G28" s="67">
        <v>1.8642803877703209</v>
      </c>
      <c r="H28" s="67">
        <v>1.175285426460712</v>
      </c>
      <c r="I28" s="67">
        <v>3.6121673003802277</v>
      </c>
      <c r="J28" s="67">
        <v>2.4436600597339124</v>
      </c>
      <c r="K28" s="67">
        <v>1.524390243902439</v>
      </c>
    </row>
    <row r="29" spans="1:11">
      <c r="B29" s="458" t="s">
        <v>4</v>
      </c>
      <c r="C29" s="362" t="s">
        <v>42</v>
      </c>
      <c r="D29" s="363">
        <v>63414</v>
      </c>
      <c r="E29" s="363">
        <v>61869</v>
      </c>
      <c r="F29" s="363">
        <v>58360</v>
      </c>
      <c r="G29" s="363">
        <v>55124</v>
      </c>
      <c r="H29" s="363">
        <v>51365</v>
      </c>
      <c r="I29" s="363">
        <v>45792</v>
      </c>
      <c r="J29" s="363">
        <v>40472</v>
      </c>
      <c r="K29" s="363">
        <v>36977</v>
      </c>
    </row>
    <row r="30" spans="1:11">
      <c r="B30" s="458"/>
      <c r="C30" s="370" t="s">
        <v>299</v>
      </c>
      <c r="D30" s="371">
        <v>5934</v>
      </c>
      <c r="E30" s="371">
        <v>6238</v>
      </c>
      <c r="F30" s="371">
        <v>5670</v>
      </c>
      <c r="G30" s="371">
        <v>5450</v>
      </c>
      <c r="H30" s="371">
        <v>5065</v>
      </c>
      <c r="I30" s="371">
        <v>4839</v>
      </c>
      <c r="J30" s="371">
        <v>3877</v>
      </c>
      <c r="K30" s="371">
        <v>3710</v>
      </c>
    </row>
    <row r="31" spans="1:11">
      <c r="A31" s="204"/>
      <c r="B31" s="459"/>
      <c r="C31" s="364" t="s">
        <v>300</v>
      </c>
      <c r="D31" s="365">
        <v>9.3575551140126798</v>
      </c>
      <c r="E31" s="365">
        <v>10.08259386768818</v>
      </c>
      <c r="F31" s="365">
        <v>9.7155586017820426</v>
      </c>
      <c r="G31" s="365">
        <v>9.886800667585808</v>
      </c>
      <c r="H31" s="365">
        <v>9.8608001557480769</v>
      </c>
      <c r="I31" s="365">
        <v>10.567348008385745</v>
      </c>
      <c r="J31" s="365">
        <v>9.5794623443368252</v>
      </c>
      <c r="K31" s="365">
        <v>10.033263920815642</v>
      </c>
    </row>
    <row r="32" spans="1:11">
      <c r="A32" s="204"/>
      <c r="B32" s="204"/>
      <c r="E32" s="204"/>
      <c r="F32" s="204"/>
      <c r="G32" s="204"/>
      <c r="H32" s="204"/>
      <c r="I32" s="204"/>
      <c r="J32" s="204"/>
      <c r="K32" s="204"/>
    </row>
    <row r="33" spans="1:11">
      <c r="A33" s="204" t="s">
        <v>194</v>
      </c>
      <c r="B33" s="204" t="s">
        <v>303</v>
      </c>
      <c r="E33" s="204"/>
      <c r="F33" s="204"/>
      <c r="G33" s="204"/>
      <c r="H33" s="204"/>
      <c r="I33" s="204"/>
      <c r="J33" s="204"/>
      <c r="K33" s="204"/>
    </row>
    <row r="34" spans="1:11">
      <c r="A34" s="204" t="s">
        <v>18</v>
      </c>
      <c r="B34" s="380" t="s">
        <v>165</v>
      </c>
      <c r="E34" s="204"/>
      <c r="F34" s="204"/>
      <c r="G34" s="204"/>
      <c r="H34" s="204"/>
      <c r="I34" s="204"/>
      <c r="J34" s="204"/>
      <c r="K34" s="204"/>
    </row>
    <row r="35" spans="1:11">
      <c r="A35" s="204"/>
      <c r="B35" s="204"/>
      <c r="E35" s="204"/>
      <c r="F35" s="204"/>
      <c r="G35" s="204"/>
      <c r="H35" s="204"/>
      <c r="I35" s="204"/>
      <c r="J35" s="204"/>
      <c r="K35" s="204"/>
    </row>
    <row r="36" spans="1:11">
      <c r="A36" s="204"/>
      <c r="B36" s="204"/>
      <c r="E36" s="204"/>
      <c r="F36" s="204"/>
      <c r="G36" s="204"/>
      <c r="H36" s="204"/>
      <c r="I36" s="204"/>
      <c r="J36" s="204"/>
      <c r="K36" s="204"/>
    </row>
  </sheetData>
  <sortState ref="A6:K40">
    <sortCondition ref="A6:A40"/>
    <sortCondition ref="C6:C40"/>
  </sortState>
  <mergeCells count="9">
    <mergeCell ref="B23:B25"/>
    <mergeCell ref="B26:B28"/>
    <mergeCell ref="B29:B31"/>
    <mergeCell ref="B5:B7"/>
    <mergeCell ref="B8:B10"/>
    <mergeCell ref="B11:B13"/>
    <mergeCell ref="B14:B16"/>
    <mergeCell ref="B17:B19"/>
    <mergeCell ref="B20:B22"/>
  </mergeCells>
  <hyperlinks>
    <hyperlink ref="A1" location="Inhalt!A1" display="Inhalt"/>
  </hyperlink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dimension ref="A1:M45"/>
  <sheetViews>
    <sheetView workbookViewId="0">
      <pane xSplit="1" ySplit="6" topLeftCell="B7" activePane="bottomRight" state="frozen"/>
      <selection pane="topRight" activeCell="B1" sqref="B1"/>
      <selection pane="bottomLeft" activeCell="A7" sqref="A7"/>
      <selection pane="bottomRight"/>
    </sheetView>
  </sheetViews>
  <sheetFormatPr baseColWidth="10" defaultRowHeight="12.75"/>
  <sheetData>
    <row r="1" spans="1:13">
      <c r="A1" s="47" t="s">
        <v>70</v>
      </c>
      <c r="B1" s="204"/>
    </row>
    <row r="2" spans="1:13">
      <c r="A2" s="161" t="s">
        <v>105</v>
      </c>
      <c r="B2" s="161" t="s">
        <v>291</v>
      </c>
    </row>
    <row r="4" spans="1:13">
      <c r="B4" s="393" t="s">
        <v>64</v>
      </c>
      <c r="C4" s="393" t="s">
        <v>4</v>
      </c>
      <c r="D4" s="393" t="s">
        <v>93</v>
      </c>
      <c r="E4" s="393"/>
      <c r="F4" s="393"/>
      <c r="G4" s="393"/>
      <c r="H4" s="393"/>
      <c r="I4" s="393"/>
      <c r="J4" s="393"/>
      <c r="K4" s="393"/>
      <c r="L4" s="393"/>
      <c r="M4" s="393"/>
    </row>
    <row r="5" spans="1:13" ht="51" customHeight="1">
      <c r="B5" s="393"/>
      <c r="C5" s="393"/>
      <c r="D5" s="443" t="s">
        <v>289</v>
      </c>
      <c r="E5" s="443"/>
      <c r="F5" s="443" t="s">
        <v>287</v>
      </c>
      <c r="G5" s="443"/>
      <c r="H5" s="443" t="s">
        <v>290</v>
      </c>
      <c r="I5" s="443"/>
      <c r="J5" s="443" t="s">
        <v>286</v>
      </c>
      <c r="K5" s="443"/>
      <c r="L5" s="443" t="s">
        <v>288</v>
      </c>
      <c r="M5" s="443"/>
    </row>
    <row r="6" spans="1:13" s="204" customFormat="1">
      <c r="B6" s="460"/>
      <c r="C6" s="251" t="s">
        <v>3</v>
      </c>
      <c r="D6" s="251" t="s">
        <v>3</v>
      </c>
      <c r="E6" s="251" t="s">
        <v>72</v>
      </c>
      <c r="F6" s="251" t="s">
        <v>3</v>
      </c>
      <c r="G6" s="251" t="s">
        <v>72</v>
      </c>
      <c r="H6" s="251" t="s">
        <v>3</v>
      </c>
      <c r="I6" s="251" t="s">
        <v>72</v>
      </c>
      <c r="J6" s="251" t="s">
        <v>3</v>
      </c>
      <c r="K6" s="251" t="s">
        <v>72</v>
      </c>
      <c r="L6" s="251" t="s">
        <v>3</v>
      </c>
      <c r="M6" s="251" t="s">
        <v>72</v>
      </c>
    </row>
    <row r="7" spans="1:13" s="204" customFormat="1">
      <c r="B7" s="392" t="s">
        <v>12</v>
      </c>
      <c r="C7" s="392"/>
      <c r="D7" s="392"/>
      <c r="E7" s="392"/>
      <c r="F7" s="392"/>
      <c r="G7" s="392"/>
      <c r="H7" s="392"/>
      <c r="I7" s="392"/>
      <c r="J7" s="392"/>
      <c r="K7" s="392"/>
      <c r="L7" s="392"/>
      <c r="M7" s="392"/>
    </row>
    <row r="8" spans="1:13">
      <c r="B8" s="353">
        <v>2006</v>
      </c>
      <c r="C8" s="61">
        <v>10647</v>
      </c>
      <c r="D8" s="61">
        <v>586</v>
      </c>
      <c r="E8" s="302">
        <v>5.5038978115901198</v>
      </c>
      <c r="F8" s="61">
        <v>7591</v>
      </c>
      <c r="G8" s="302">
        <v>71.297078989386691</v>
      </c>
      <c r="H8" s="61">
        <v>1057</v>
      </c>
      <c r="I8" s="302">
        <v>9.9276791584483899</v>
      </c>
      <c r="J8" s="61">
        <v>983</v>
      </c>
      <c r="K8" s="302">
        <v>9.2326476941861557</v>
      </c>
      <c r="L8" s="61">
        <v>430</v>
      </c>
      <c r="M8" s="302">
        <v>4.0386963463886536</v>
      </c>
    </row>
    <row r="9" spans="1:13">
      <c r="B9" s="355">
        <v>2007</v>
      </c>
      <c r="C9" s="59">
        <v>10812</v>
      </c>
      <c r="D9" s="59">
        <v>750</v>
      </c>
      <c r="E9" s="46">
        <v>6.9367369589345165</v>
      </c>
      <c r="F9" s="59">
        <v>7817</v>
      </c>
      <c r="G9" s="46">
        <v>72.299297077321484</v>
      </c>
      <c r="H9" s="59">
        <v>980</v>
      </c>
      <c r="I9" s="46">
        <v>9.0640029596744363</v>
      </c>
      <c r="J9" s="59">
        <v>903</v>
      </c>
      <c r="K9" s="46">
        <v>8.3518312985571601</v>
      </c>
      <c r="L9" s="59">
        <v>362</v>
      </c>
      <c r="M9" s="46">
        <v>3.3481317055123938</v>
      </c>
    </row>
    <row r="10" spans="1:13">
      <c r="B10" s="353">
        <v>2008</v>
      </c>
      <c r="C10" s="61">
        <v>10831</v>
      </c>
      <c r="D10" s="61">
        <v>698</v>
      </c>
      <c r="E10" s="302">
        <v>6.4444649616840541</v>
      </c>
      <c r="F10" s="61">
        <v>7518</v>
      </c>
      <c r="G10" s="302">
        <v>69.411873326562642</v>
      </c>
      <c r="H10" s="61">
        <v>1205</v>
      </c>
      <c r="I10" s="302">
        <v>11.125473178838519</v>
      </c>
      <c r="J10" s="61">
        <v>1020</v>
      </c>
      <c r="K10" s="302">
        <v>9.4174129812575025</v>
      </c>
      <c r="L10" s="61">
        <v>390</v>
      </c>
      <c r="M10" s="302">
        <v>3.6007755516572799</v>
      </c>
    </row>
    <row r="11" spans="1:13">
      <c r="B11" s="355">
        <v>2009</v>
      </c>
      <c r="C11" s="59">
        <v>10354</v>
      </c>
      <c r="D11" s="59">
        <v>825</v>
      </c>
      <c r="E11" s="46">
        <v>7.9679350975468424</v>
      </c>
      <c r="F11" s="59">
        <v>7321</v>
      </c>
      <c r="G11" s="46">
        <v>70.706973150473246</v>
      </c>
      <c r="H11" s="59">
        <v>692</v>
      </c>
      <c r="I11" s="46">
        <v>6.6834073787908048</v>
      </c>
      <c r="J11" s="59">
        <v>1021</v>
      </c>
      <c r="K11" s="46">
        <v>9.8609233146610009</v>
      </c>
      <c r="L11" s="59">
        <v>495</v>
      </c>
      <c r="M11" s="46">
        <v>4.7807610585281051</v>
      </c>
    </row>
    <row r="12" spans="1:13">
      <c r="B12" s="353">
        <v>2010</v>
      </c>
      <c r="C12" s="61">
        <v>9608</v>
      </c>
      <c r="D12" s="61">
        <v>681</v>
      </c>
      <c r="E12" s="302">
        <v>7.0878434637801826</v>
      </c>
      <c r="F12" s="61">
        <v>6709</v>
      </c>
      <c r="G12" s="302">
        <v>69.827227310574528</v>
      </c>
      <c r="H12" s="61">
        <v>624</v>
      </c>
      <c r="I12" s="302">
        <v>6.4945878434637798</v>
      </c>
      <c r="J12" s="61">
        <v>1039</v>
      </c>
      <c r="K12" s="302">
        <v>10.813905079100749</v>
      </c>
      <c r="L12" s="61">
        <v>555</v>
      </c>
      <c r="M12" s="302">
        <v>5.7764363030807662</v>
      </c>
    </row>
    <row r="13" spans="1:13">
      <c r="B13" s="355">
        <v>2011</v>
      </c>
      <c r="C13" s="59">
        <v>9275</v>
      </c>
      <c r="D13" s="59">
        <v>770</v>
      </c>
      <c r="E13" s="46">
        <v>8.3018867924528301</v>
      </c>
      <c r="F13" s="59">
        <v>6415</v>
      </c>
      <c r="G13" s="46">
        <v>69.164420485175199</v>
      </c>
      <c r="H13" s="59">
        <v>583</v>
      </c>
      <c r="I13" s="46">
        <v>6.2857142857142865</v>
      </c>
      <c r="J13" s="59">
        <v>940</v>
      </c>
      <c r="K13" s="46">
        <v>10.134770889487871</v>
      </c>
      <c r="L13" s="59">
        <v>567</v>
      </c>
      <c r="M13" s="46">
        <v>6.1132075471698109</v>
      </c>
    </row>
    <row r="14" spans="1:13">
      <c r="B14" s="353">
        <v>2012</v>
      </c>
      <c r="C14" s="61">
        <v>8373</v>
      </c>
      <c r="D14" s="61">
        <v>593</v>
      </c>
      <c r="E14" s="302">
        <v>7.0822883076555598</v>
      </c>
      <c r="F14" s="61">
        <v>5490</v>
      </c>
      <c r="G14" s="302">
        <v>65.567896811178798</v>
      </c>
      <c r="H14" s="61">
        <v>592</v>
      </c>
      <c r="I14" s="302">
        <v>7.0703451570524312</v>
      </c>
      <c r="J14" s="61">
        <v>932</v>
      </c>
      <c r="K14" s="302">
        <v>11.131016362116327</v>
      </c>
      <c r="L14" s="61">
        <v>766</v>
      </c>
      <c r="M14" s="302">
        <v>9.1484533619968946</v>
      </c>
    </row>
    <row r="15" spans="1:13">
      <c r="B15" s="355">
        <v>2013</v>
      </c>
      <c r="C15" s="59">
        <v>7564</v>
      </c>
      <c r="D15" s="59">
        <v>530</v>
      </c>
      <c r="E15" s="46">
        <v>7.0068746694870443</v>
      </c>
      <c r="F15" s="59">
        <v>4861</v>
      </c>
      <c r="G15" s="46">
        <v>64.264939185616072</v>
      </c>
      <c r="H15" s="59">
        <v>550</v>
      </c>
      <c r="I15" s="46">
        <v>7.2712850343733466</v>
      </c>
      <c r="J15" s="59">
        <v>795</v>
      </c>
      <c r="K15" s="46">
        <v>10.510312004230565</v>
      </c>
      <c r="L15" s="59">
        <v>828</v>
      </c>
      <c r="M15" s="46">
        <v>10.946589106292967</v>
      </c>
    </row>
    <row r="16" spans="1:13">
      <c r="B16" s="392" t="s">
        <v>80</v>
      </c>
      <c r="C16" s="392"/>
      <c r="D16" s="392"/>
      <c r="E16" s="392"/>
      <c r="F16" s="392"/>
      <c r="G16" s="392"/>
      <c r="H16" s="392"/>
      <c r="I16" s="392"/>
      <c r="J16" s="392"/>
      <c r="K16" s="392"/>
      <c r="L16" s="392"/>
      <c r="M16" s="392"/>
    </row>
    <row r="17" spans="2:13">
      <c r="B17" s="354">
        <v>2006</v>
      </c>
      <c r="C17" s="24">
        <v>5557</v>
      </c>
      <c r="D17" s="24">
        <v>200</v>
      </c>
      <c r="E17" s="41">
        <v>3.599064243296743</v>
      </c>
      <c r="F17" s="24">
        <v>4249</v>
      </c>
      <c r="G17" s="41">
        <v>76.462119848839308</v>
      </c>
      <c r="H17" s="24">
        <v>370</v>
      </c>
      <c r="I17" s="41">
        <v>6.658268850098974</v>
      </c>
      <c r="J17" s="24">
        <v>565</v>
      </c>
      <c r="K17" s="41">
        <v>10.167356487313299</v>
      </c>
      <c r="L17" s="24">
        <v>173</v>
      </c>
      <c r="M17" s="41">
        <v>3.1131905704516827</v>
      </c>
    </row>
    <row r="18" spans="2:13">
      <c r="B18" s="355">
        <v>2007</v>
      </c>
      <c r="C18" s="59">
        <v>5538</v>
      </c>
      <c r="D18" s="59">
        <v>306</v>
      </c>
      <c r="E18" s="46">
        <v>5.52546045503792</v>
      </c>
      <c r="F18" s="59">
        <v>4269</v>
      </c>
      <c r="G18" s="46">
        <v>77.085590465872158</v>
      </c>
      <c r="H18" s="59">
        <v>372</v>
      </c>
      <c r="I18" s="46">
        <v>6.7172264355362943</v>
      </c>
      <c r="J18" s="59">
        <v>474</v>
      </c>
      <c r="K18" s="46">
        <v>8.559046587215601</v>
      </c>
      <c r="L18" s="59">
        <v>117</v>
      </c>
      <c r="M18" s="46">
        <v>2.112676056338028</v>
      </c>
    </row>
    <row r="19" spans="2:13">
      <c r="B19" s="354">
        <v>2008</v>
      </c>
      <c r="C19" s="24">
        <v>5569</v>
      </c>
      <c r="D19" s="24">
        <v>270</v>
      </c>
      <c r="E19" s="41">
        <v>4.8482671933919912</v>
      </c>
      <c r="F19" s="24">
        <v>4045</v>
      </c>
      <c r="G19" s="41">
        <v>72.634225175076324</v>
      </c>
      <c r="H19" s="24">
        <v>553</v>
      </c>
      <c r="I19" s="41">
        <v>9.9299694738732267</v>
      </c>
      <c r="J19" s="24">
        <v>561</v>
      </c>
      <c r="K19" s="41">
        <v>10.073621835158916</v>
      </c>
      <c r="L19" s="24">
        <v>140</v>
      </c>
      <c r="M19" s="41">
        <v>2.5139163224995511</v>
      </c>
    </row>
    <row r="20" spans="2:13">
      <c r="B20" s="355">
        <v>2009</v>
      </c>
      <c r="C20" s="59">
        <v>5323</v>
      </c>
      <c r="D20" s="59">
        <v>317</v>
      </c>
      <c r="E20" s="46">
        <v>5.9552883712192379</v>
      </c>
      <c r="F20" s="59">
        <v>3958</v>
      </c>
      <c r="G20" s="46">
        <v>74.356565846327257</v>
      </c>
      <c r="H20" s="59">
        <v>294</v>
      </c>
      <c r="I20" s="46">
        <v>5.5232012023295134</v>
      </c>
      <c r="J20" s="59">
        <v>580</v>
      </c>
      <c r="K20" s="46">
        <v>10.896111215479992</v>
      </c>
      <c r="L20" s="59">
        <v>174</v>
      </c>
      <c r="M20" s="46">
        <v>3.268833364643998</v>
      </c>
    </row>
    <row r="21" spans="2:13">
      <c r="B21" s="354">
        <v>2010</v>
      </c>
      <c r="C21" s="24">
        <v>5048</v>
      </c>
      <c r="D21" s="24">
        <v>285</v>
      </c>
      <c r="E21" s="41">
        <v>5.6458003169572102</v>
      </c>
      <c r="F21" s="24">
        <v>3697</v>
      </c>
      <c r="G21" s="41">
        <v>73.236925515055461</v>
      </c>
      <c r="H21" s="24">
        <v>258</v>
      </c>
      <c r="I21" s="41">
        <v>5.1109350237717903</v>
      </c>
      <c r="J21" s="24">
        <v>573</v>
      </c>
      <c r="K21" s="41">
        <v>11.351030110935023</v>
      </c>
      <c r="L21" s="24">
        <v>235</v>
      </c>
      <c r="M21" s="41">
        <v>4.6553090332805072</v>
      </c>
    </row>
    <row r="22" spans="2:13">
      <c r="B22" s="355">
        <v>2011</v>
      </c>
      <c r="C22" s="59">
        <v>4784</v>
      </c>
      <c r="D22" s="59">
        <v>332</v>
      </c>
      <c r="E22" s="46">
        <v>6.9397993311036785</v>
      </c>
      <c r="F22" s="59">
        <v>3505</v>
      </c>
      <c r="G22" s="46">
        <v>73.265050167224075</v>
      </c>
      <c r="H22" s="59">
        <v>241</v>
      </c>
      <c r="I22" s="46">
        <v>5.0376254180602009</v>
      </c>
      <c r="J22" s="59">
        <v>477</v>
      </c>
      <c r="K22" s="46">
        <v>9.9707357859531776</v>
      </c>
      <c r="L22" s="59">
        <v>229</v>
      </c>
      <c r="M22" s="46">
        <v>4.7867892976588635</v>
      </c>
    </row>
    <row r="23" spans="2:13">
      <c r="B23" s="354">
        <v>2012</v>
      </c>
      <c r="C23" s="24">
        <v>4308</v>
      </c>
      <c r="D23" s="24">
        <v>224</v>
      </c>
      <c r="E23" s="41">
        <v>5.1996285979572887</v>
      </c>
      <c r="F23" s="24">
        <v>3026</v>
      </c>
      <c r="G23" s="41">
        <v>70.241411327762307</v>
      </c>
      <c r="H23" s="24">
        <v>249</v>
      </c>
      <c r="I23" s="41">
        <v>5.7799442896935931</v>
      </c>
      <c r="J23" s="24">
        <v>438</v>
      </c>
      <c r="K23" s="41">
        <v>10.167130919220057</v>
      </c>
      <c r="L23" s="24">
        <v>371</v>
      </c>
      <c r="M23" s="41">
        <v>8.6118848653667595</v>
      </c>
    </row>
    <row r="24" spans="2:13">
      <c r="B24" s="355">
        <v>2013</v>
      </c>
      <c r="C24" s="59">
        <v>3981</v>
      </c>
      <c r="D24" s="59">
        <v>208</v>
      </c>
      <c r="E24" s="46">
        <v>5.2248178849535298</v>
      </c>
      <c r="F24" s="59">
        <v>2682</v>
      </c>
      <c r="G24" s="46">
        <v>67.370007535795025</v>
      </c>
      <c r="H24" s="59">
        <v>234</v>
      </c>
      <c r="I24" s="46">
        <v>5.8779201205727203</v>
      </c>
      <c r="J24" s="59">
        <v>402</v>
      </c>
      <c r="K24" s="46">
        <v>10.097965335342879</v>
      </c>
      <c r="L24" s="59">
        <v>455</v>
      </c>
      <c r="M24" s="46">
        <v>11.429289123335845</v>
      </c>
    </row>
    <row r="25" spans="2:13">
      <c r="B25" s="392" t="s">
        <v>79</v>
      </c>
      <c r="C25" s="392"/>
      <c r="D25" s="392"/>
      <c r="E25" s="392"/>
      <c r="F25" s="392"/>
      <c r="G25" s="392"/>
      <c r="H25" s="392"/>
      <c r="I25" s="392"/>
      <c r="J25" s="392"/>
      <c r="K25" s="392"/>
      <c r="L25" s="392"/>
      <c r="M25" s="392"/>
    </row>
    <row r="26" spans="2:13">
      <c r="B26" s="354">
        <v>2006</v>
      </c>
      <c r="C26" s="24">
        <v>5090</v>
      </c>
      <c r="D26" s="24">
        <v>386</v>
      </c>
      <c r="E26" s="41">
        <v>7.5834970530451864</v>
      </c>
      <c r="F26" s="24">
        <v>3342</v>
      </c>
      <c r="G26" s="41">
        <v>65.658153241650297</v>
      </c>
      <c r="H26" s="24">
        <v>687</v>
      </c>
      <c r="I26" s="41">
        <v>13.497053045186641</v>
      </c>
      <c r="J26" s="24">
        <v>418</v>
      </c>
      <c r="K26" s="41">
        <v>8.2121807465618861</v>
      </c>
      <c r="L26" s="24">
        <v>257</v>
      </c>
      <c r="M26" s="41">
        <v>5.0491159135559922</v>
      </c>
    </row>
    <row r="27" spans="2:13">
      <c r="B27" s="355">
        <v>2007</v>
      </c>
      <c r="C27" s="59">
        <v>5274</v>
      </c>
      <c r="D27" s="59">
        <v>444</v>
      </c>
      <c r="E27" s="46">
        <v>8.4186575654152449</v>
      </c>
      <c r="F27" s="59">
        <v>3548</v>
      </c>
      <c r="G27" s="46">
        <v>67.273416761471367</v>
      </c>
      <c r="H27" s="59">
        <v>608</v>
      </c>
      <c r="I27" s="46">
        <v>11.528251801289343</v>
      </c>
      <c r="J27" s="59">
        <v>429</v>
      </c>
      <c r="K27" s="46">
        <v>8.1342434584755399</v>
      </c>
      <c r="L27" s="59">
        <v>245</v>
      </c>
      <c r="M27" s="46">
        <v>4.6454304133485023</v>
      </c>
    </row>
    <row r="28" spans="2:13">
      <c r="B28" s="354">
        <v>2008</v>
      </c>
      <c r="C28" s="24">
        <v>5262</v>
      </c>
      <c r="D28" s="24">
        <v>428</v>
      </c>
      <c r="E28" s="41">
        <v>8.1337894336754086</v>
      </c>
      <c r="F28" s="24">
        <v>3473</v>
      </c>
      <c r="G28" s="41">
        <v>66.001520334473582</v>
      </c>
      <c r="H28" s="24">
        <v>652</v>
      </c>
      <c r="I28" s="41">
        <v>12.390725959711137</v>
      </c>
      <c r="J28" s="24">
        <v>459</v>
      </c>
      <c r="K28" s="41">
        <v>8.7229190421892806</v>
      </c>
      <c r="L28" s="24">
        <v>250</v>
      </c>
      <c r="M28" s="41">
        <v>4.7510452299505896</v>
      </c>
    </row>
    <row r="29" spans="2:13">
      <c r="B29" s="355">
        <v>2009</v>
      </c>
      <c r="C29" s="59">
        <v>5031</v>
      </c>
      <c r="D29" s="59">
        <v>508</v>
      </c>
      <c r="E29" s="46">
        <v>10.097396143907773</v>
      </c>
      <c r="F29" s="59">
        <v>3363</v>
      </c>
      <c r="G29" s="46">
        <v>66.845557543231962</v>
      </c>
      <c r="H29" s="59">
        <v>398</v>
      </c>
      <c r="I29" s="46">
        <v>7.9109520969986082</v>
      </c>
      <c r="J29" s="59">
        <v>441</v>
      </c>
      <c r="K29" s="46">
        <v>8.7656529516994635</v>
      </c>
      <c r="L29" s="59">
        <v>321</v>
      </c>
      <c r="M29" s="46">
        <v>6.3804412641621937</v>
      </c>
    </row>
    <row r="30" spans="2:13">
      <c r="B30" s="354">
        <v>2010</v>
      </c>
      <c r="C30" s="24">
        <v>4560</v>
      </c>
      <c r="D30" s="24">
        <v>396</v>
      </c>
      <c r="E30" s="41">
        <v>8.6842105263157894</v>
      </c>
      <c r="F30" s="24">
        <v>3012</v>
      </c>
      <c r="G30" s="41">
        <v>66.05263157894737</v>
      </c>
      <c r="H30" s="24">
        <v>366</v>
      </c>
      <c r="I30" s="41">
        <v>8.026315789473685</v>
      </c>
      <c r="J30" s="24">
        <v>466</v>
      </c>
      <c r="K30" s="41">
        <v>10.219298245614034</v>
      </c>
      <c r="L30" s="24">
        <v>320</v>
      </c>
      <c r="M30" s="41">
        <v>7.0175438596491224</v>
      </c>
    </row>
    <row r="31" spans="2:13">
      <c r="B31" s="355">
        <v>2011</v>
      </c>
      <c r="C31" s="59">
        <v>4491</v>
      </c>
      <c r="D31" s="59">
        <v>438</v>
      </c>
      <c r="E31" s="46">
        <v>9.7528390113560466</v>
      </c>
      <c r="F31" s="59">
        <v>2910</v>
      </c>
      <c r="G31" s="46">
        <v>64.796259185036746</v>
      </c>
      <c r="H31" s="59">
        <v>342</v>
      </c>
      <c r="I31" s="46">
        <v>7.6152304609218442</v>
      </c>
      <c r="J31" s="59">
        <v>463</v>
      </c>
      <c r="K31" s="46">
        <v>10.309507904698286</v>
      </c>
      <c r="L31" s="59">
        <v>338</v>
      </c>
      <c r="M31" s="46">
        <v>7.5261634379870852</v>
      </c>
    </row>
    <row r="32" spans="2:13">
      <c r="B32" s="354">
        <v>2012</v>
      </c>
      <c r="C32" s="24">
        <v>4065</v>
      </c>
      <c r="D32" s="24">
        <v>369</v>
      </c>
      <c r="E32" s="41">
        <v>9.0774907749077496</v>
      </c>
      <c r="F32" s="24">
        <v>2464</v>
      </c>
      <c r="G32" s="41">
        <v>60.615006150061504</v>
      </c>
      <c r="H32" s="24">
        <v>343</v>
      </c>
      <c r="I32" s="41">
        <v>8.4378843788437887</v>
      </c>
      <c r="J32" s="24">
        <v>494</v>
      </c>
      <c r="K32" s="41">
        <v>12.152521525215253</v>
      </c>
      <c r="L32" s="24">
        <v>395</v>
      </c>
      <c r="M32" s="41">
        <v>9.7170971709717104</v>
      </c>
    </row>
    <row r="33" spans="1:13">
      <c r="B33" s="355">
        <v>2013</v>
      </c>
      <c r="C33" s="59">
        <v>3583</v>
      </c>
      <c r="D33" s="59">
        <v>322</v>
      </c>
      <c r="E33" s="46">
        <v>8.9868825006977389</v>
      </c>
      <c r="F33" s="59">
        <v>2179</v>
      </c>
      <c r="G33" s="46">
        <v>60.814959531119172</v>
      </c>
      <c r="H33" s="59">
        <v>316</v>
      </c>
      <c r="I33" s="46">
        <v>8.8194250627965385</v>
      </c>
      <c r="J33" s="59">
        <v>393</v>
      </c>
      <c r="K33" s="46">
        <v>10.968462182528608</v>
      </c>
      <c r="L33" s="59">
        <v>373</v>
      </c>
      <c r="M33" s="46">
        <v>10.410270722857941</v>
      </c>
    </row>
    <row r="34" spans="1:13">
      <c r="B34" s="392" t="s">
        <v>81</v>
      </c>
      <c r="C34" s="392"/>
      <c r="D34" s="392"/>
      <c r="E34" s="392"/>
      <c r="F34" s="392"/>
      <c r="G34" s="392"/>
      <c r="H34" s="392"/>
      <c r="I34" s="392"/>
      <c r="J34" s="392"/>
      <c r="K34" s="392"/>
      <c r="L34" s="392"/>
      <c r="M34" s="392"/>
    </row>
    <row r="35" spans="1:13">
      <c r="B35" s="354">
        <v>2010</v>
      </c>
      <c r="C35" s="24">
        <v>203</v>
      </c>
      <c r="D35" s="24">
        <v>19</v>
      </c>
      <c r="E35" s="41">
        <v>9.3596059113300498</v>
      </c>
      <c r="F35" s="24">
        <v>101</v>
      </c>
      <c r="G35" s="41">
        <v>49.75369458128079</v>
      </c>
      <c r="H35" s="24">
        <v>46</v>
      </c>
      <c r="I35" s="41">
        <v>22.660098522167488</v>
      </c>
      <c r="J35" s="24">
        <v>31</v>
      </c>
      <c r="K35" s="41">
        <v>15.270935960591133</v>
      </c>
      <c r="L35" s="24">
        <v>6</v>
      </c>
      <c r="M35" s="41">
        <v>2.9556650246305418</v>
      </c>
    </row>
    <row r="36" spans="1:13">
      <c r="B36" s="355">
        <v>2011</v>
      </c>
      <c r="C36" s="59">
        <v>214</v>
      </c>
      <c r="D36" s="59">
        <v>49</v>
      </c>
      <c r="E36" s="46">
        <v>22.897196261682243</v>
      </c>
      <c r="F36" s="59">
        <v>113</v>
      </c>
      <c r="G36" s="46">
        <v>52.803738317757009</v>
      </c>
      <c r="H36" s="59">
        <v>12</v>
      </c>
      <c r="I36" s="46">
        <v>5.6074766355140184</v>
      </c>
      <c r="J36" s="59">
        <v>36</v>
      </c>
      <c r="K36" s="46">
        <v>16.822429906542055</v>
      </c>
      <c r="L36" s="59">
        <v>4</v>
      </c>
      <c r="M36" s="46">
        <v>1.8691588785046727</v>
      </c>
    </row>
    <row r="37" spans="1:13">
      <c r="B37" s="354">
        <v>2012</v>
      </c>
      <c r="C37" s="24">
        <v>226</v>
      </c>
      <c r="D37" s="24">
        <v>43</v>
      </c>
      <c r="E37" s="41">
        <v>19.026548672566371</v>
      </c>
      <c r="F37" s="24">
        <v>90</v>
      </c>
      <c r="G37" s="41">
        <v>39.823008849557525</v>
      </c>
      <c r="H37" s="24">
        <v>55</v>
      </c>
      <c r="I37" s="41">
        <v>24.336283185840706</v>
      </c>
      <c r="J37" s="24">
        <v>33</v>
      </c>
      <c r="K37" s="41">
        <v>14.601769911504425</v>
      </c>
      <c r="L37" s="24">
        <v>5</v>
      </c>
      <c r="M37" s="41">
        <v>2.2123893805309733</v>
      </c>
    </row>
    <row r="38" spans="1:13">
      <c r="B38" s="355">
        <v>2013</v>
      </c>
      <c r="C38" s="59">
        <v>293</v>
      </c>
      <c r="D38" s="59">
        <v>70</v>
      </c>
      <c r="E38" s="46">
        <v>23.890784982935152</v>
      </c>
      <c r="F38" s="59">
        <v>137</v>
      </c>
      <c r="G38" s="46">
        <v>46.757679180887372</v>
      </c>
      <c r="H38" s="59">
        <v>30</v>
      </c>
      <c r="I38" s="46">
        <v>10.238907849829351</v>
      </c>
      <c r="J38" s="59">
        <v>36</v>
      </c>
      <c r="K38" s="46">
        <v>12.286689419795222</v>
      </c>
      <c r="L38" s="59">
        <v>20</v>
      </c>
      <c r="M38" s="46">
        <v>6.8259385665529013</v>
      </c>
    </row>
    <row r="39" spans="1:13">
      <c r="B39" s="392" t="s">
        <v>82</v>
      </c>
      <c r="C39" s="392"/>
      <c r="D39" s="392"/>
      <c r="E39" s="392"/>
      <c r="F39" s="392"/>
      <c r="G39" s="392"/>
      <c r="H39" s="392"/>
      <c r="I39" s="392"/>
      <c r="J39" s="392"/>
      <c r="K39" s="392"/>
      <c r="L39" s="392"/>
      <c r="M39" s="392"/>
    </row>
    <row r="40" spans="1:13">
      <c r="B40" s="354">
        <v>2010</v>
      </c>
      <c r="C40" s="24">
        <v>9405</v>
      </c>
      <c r="D40" s="24">
        <v>662</v>
      </c>
      <c r="E40" s="41">
        <v>7.0388091440723013</v>
      </c>
      <c r="F40" s="24">
        <v>6608</v>
      </c>
      <c r="G40" s="41">
        <v>70.260499734183952</v>
      </c>
      <c r="H40" s="24">
        <v>578</v>
      </c>
      <c r="I40" s="41">
        <v>6.1456671982987769</v>
      </c>
      <c r="J40" s="24">
        <v>1008</v>
      </c>
      <c r="K40" s="41">
        <v>10.717703349282298</v>
      </c>
      <c r="L40" s="24">
        <v>549</v>
      </c>
      <c r="M40" s="41">
        <v>5.8373205741626792</v>
      </c>
    </row>
    <row r="41" spans="1:13">
      <c r="B41" s="355">
        <v>2011</v>
      </c>
      <c r="C41" s="59">
        <v>9061</v>
      </c>
      <c r="D41" s="59">
        <v>721</v>
      </c>
      <c r="E41" s="46">
        <v>7.9571791193025057</v>
      </c>
      <c r="F41" s="59">
        <v>6302</v>
      </c>
      <c r="G41" s="46">
        <v>69.550822205054629</v>
      </c>
      <c r="H41" s="59">
        <v>571</v>
      </c>
      <c r="I41" s="46">
        <v>6.3017327005849246</v>
      </c>
      <c r="J41" s="59">
        <v>904</v>
      </c>
      <c r="K41" s="46">
        <v>9.9768237501379549</v>
      </c>
      <c r="L41" s="59">
        <v>563</v>
      </c>
      <c r="M41" s="46">
        <v>6.2134422249199872</v>
      </c>
    </row>
    <row r="42" spans="1:13">
      <c r="B42" s="354">
        <v>2012</v>
      </c>
      <c r="C42" s="24">
        <v>8147</v>
      </c>
      <c r="D42" s="24">
        <v>550</v>
      </c>
      <c r="E42" s="41">
        <v>6.7509512704062846</v>
      </c>
      <c r="F42" s="24">
        <v>5400</v>
      </c>
      <c r="G42" s="41">
        <v>66.282067018534434</v>
      </c>
      <c r="H42" s="24">
        <v>537</v>
      </c>
      <c r="I42" s="41">
        <v>6.5913833312875907</v>
      </c>
      <c r="J42" s="24">
        <v>899</v>
      </c>
      <c r="K42" s="41">
        <v>11.034736712900454</v>
      </c>
      <c r="L42" s="24">
        <v>761</v>
      </c>
      <c r="M42" s="41">
        <v>9.3408616668712412</v>
      </c>
    </row>
    <row r="43" spans="1:13">
      <c r="B43" s="356">
        <v>2013</v>
      </c>
      <c r="C43" s="66">
        <v>7271</v>
      </c>
      <c r="D43" s="66">
        <v>460</v>
      </c>
      <c r="E43" s="67">
        <v>6.3265025443542839</v>
      </c>
      <c r="F43" s="66">
        <v>4724</v>
      </c>
      <c r="G43" s="67">
        <v>64.970430477238338</v>
      </c>
      <c r="H43" s="66">
        <v>520</v>
      </c>
      <c r="I43" s="67">
        <v>7.1516985284004946</v>
      </c>
      <c r="J43" s="66">
        <v>759</v>
      </c>
      <c r="K43" s="67">
        <v>10.43872919818457</v>
      </c>
      <c r="L43" s="66">
        <v>808</v>
      </c>
      <c r="M43" s="67">
        <v>11.112639251822308</v>
      </c>
    </row>
    <row r="45" spans="1:13">
      <c r="A45" s="204" t="s">
        <v>18</v>
      </c>
      <c r="B45" s="380" t="s">
        <v>165</v>
      </c>
    </row>
  </sheetData>
  <mergeCells count="13">
    <mergeCell ref="B34:M34"/>
    <mergeCell ref="B39:M39"/>
    <mergeCell ref="B4:B6"/>
    <mergeCell ref="C4:C5"/>
    <mergeCell ref="D4:M4"/>
    <mergeCell ref="B7:M7"/>
    <mergeCell ref="B25:M25"/>
    <mergeCell ref="B16:M16"/>
    <mergeCell ref="D5:E5"/>
    <mergeCell ref="F5:G5"/>
    <mergeCell ref="H5:I5"/>
    <mergeCell ref="J5:K5"/>
    <mergeCell ref="L5:M5"/>
  </mergeCells>
  <hyperlinks>
    <hyperlink ref="A1" location="Inhalt!A1" display="Inhalt"/>
  </hyperlink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dimension ref="A1:P84"/>
  <sheetViews>
    <sheetView workbookViewId="0">
      <pane xSplit="1" ySplit="6" topLeftCell="B7" activePane="bottomRight" state="frozen"/>
      <selection pane="topRight" activeCell="B1" sqref="B1"/>
      <selection pane="bottomLeft" activeCell="A7" sqref="A7"/>
      <selection pane="bottomRight"/>
    </sheetView>
  </sheetViews>
  <sheetFormatPr baseColWidth="10" defaultRowHeight="12.75"/>
  <cols>
    <col min="1" max="16" width="10.7109375" customWidth="1"/>
  </cols>
  <sheetData>
    <row r="1" spans="1:16">
      <c r="A1" s="47" t="s">
        <v>70</v>
      </c>
    </row>
    <row r="2" spans="1:16">
      <c r="A2" s="161" t="s">
        <v>304</v>
      </c>
      <c r="B2" s="381" t="s">
        <v>307</v>
      </c>
    </row>
    <row r="4" spans="1:16">
      <c r="B4" s="391" t="s">
        <v>64</v>
      </c>
      <c r="C4" s="399" t="s">
        <v>42</v>
      </c>
      <c r="D4" s="391" t="s">
        <v>93</v>
      </c>
      <c r="E4" s="391"/>
      <c r="F4" s="391"/>
      <c r="G4" s="391"/>
      <c r="H4" s="391"/>
      <c r="I4" s="391"/>
      <c r="J4" s="391"/>
      <c r="K4" s="391"/>
      <c r="L4" s="393" t="s">
        <v>293</v>
      </c>
      <c r="M4" s="393"/>
      <c r="N4" s="393"/>
      <c r="O4" s="393"/>
      <c r="P4" s="393"/>
    </row>
    <row r="5" spans="1:16" ht="38.25">
      <c r="B5" s="391"/>
      <c r="C5" s="399"/>
      <c r="D5" s="391" t="s">
        <v>79</v>
      </c>
      <c r="E5" s="391"/>
      <c r="F5" s="391" t="s">
        <v>80</v>
      </c>
      <c r="G5" s="391"/>
      <c r="H5" s="399" t="s">
        <v>81</v>
      </c>
      <c r="I5" s="399"/>
      <c r="J5" s="399" t="s">
        <v>82</v>
      </c>
      <c r="K5" s="399"/>
      <c r="L5" s="352" t="s">
        <v>12</v>
      </c>
      <c r="M5" s="352" t="s">
        <v>79</v>
      </c>
      <c r="N5" s="352" t="s">
        <v>80</v>
      </c>
      <c r="O5" s="352" t="s">
        <v>294</v>
      </c>
      <c r="P5" s="352" t="s">
        <v>295</v>
      </c>
    </row>
    <row r="6" spans="1:16">
      <c r="B6" s="391"/>
      <c r="C6" s="351" t="s">
        <v>3</v>
      </c>
      <c r="D6" s="351" t="s">
        <v>3</v>
      </c>
      <c r="E6" s="351" t="s">
        <v>72</v>
      </c>
      <c r="F6" s="351" t="s">
        <v>3</v>
      </c>
      <c r="G6" s="351" t="s">
        <v>72</v>
      </c>
      <c r="H6" s="351" t="s">
        <v>3</v>
      </c>
      <c r="I6" s="351" t="s">
        <v>72</v>
      </c>
      <c r="J6" s="351" t="s">
        <v>3</v>
      </c>
      <c r="K6" s="351" t="s">
        <v>72</v>
      </c>
      <c r="L6" s="351" t="s">
        <v>72</v>
      </c>
      <c r="M6" s="351" t="s">
        <v>72</v>
      </c>
      <c r="N6" s="351" t="s">
        <v>72</v>
      </c>
      <c r="O6" s="351" t="s">
        <v>72</v>
      </c>
      <c r="P6" s="351" t="s">
        <v>72</v>
      </c>
    </row>
    <row r="7" spans="1:16">
      <c r="B7" s="392" t="s">
        <v>20</v>
      </c>
      <c r="C7" s="392"/>
      <c r="D7" s="392"/>
      <c r="E7" s="392"/>
      <c r="F7" s="392"/>
      <c r="G7" s="392"/>
      <c r="H7" s="392"/>
      <c r="I7" s="392"/>
      <c r="J7" s="392"/>
      <c r="K7" s="392"/>
      <c r="L7" s="392"/>
      <c r="M7" s="392"/>
      <c r="N7" s="392"/>
      <c r="O7" s="392"/>
      <c r="P7" s="392"/>
    </row>
    <row r="8" spans="1:16">
      <c r="B8" s="100">
        <v>2006</v>
      </c>
      <c r="C8" s="21">
        <v>2778</v>
      </c>
      <c r="D8" s="24">
        <v>701</v>
      </c>
      <c r="E8" s="41">
        <v>25.233981281497481</v>
      </c>
      <c r="F8" s="24">
        <v>2077</v>
      </c>
      <c r="G8" s="41">
        <v>74.766018718502522</v>
      </c>
      <c r="H8" s="102" t="s">
        <v>128</v>
      </c>
      <c r="I8" s="357" t="s">
        <v>128</v>
      </c>
      <c r="J8" s="357" t="s">
        <v>128</v>
      </c>
      <c r="K8" s="357" t="s">
        <v>128</v>
      </c>
      <c r="L8" s="41">
        <v>3.1677465802735782</v>
      </c>
      <c r="M8" s="41">
        <v>2.8530670470756063</v>
      </c>
      <c r="N8" s="41">
        <v>3.2739528165623497</v>
      </c>
      <c r="O8" s="357" t="s">
        <v>128</v>
      </c>
      <c r="P8" s="357" t="s">
        <v>128</v>
      </c>
    </row>
    <row r="9" spans="1:16">
      <c r="B9" s="101">
        <v>2007</v>
      </c>
      <c r="C9" s="29">
        <v>2954</v>
      </c>
      <c r="D9" s="59">
        <v>834</v>
      </c>
      <c r="E9" s="46">
        <v>28.232904536222069</v>
      </c>
      <c r="F9" s="59">
        <v>2120</v>
      </c>
      <c r="G9" s="46">
        <v>71.767095463777935</v>
      </c>
      <c r="H9" s="358" t="s">
        <v>128</v>
      </c>
      <c r="I9" s="358" t="s">
        <v>128</v>
      </c>
      <c r="J9" s="358" t="s">
        <v>128</v>
      </c>
      <c r="K9" s="358" t="s">
        <v>128</v>
      </c>
      <c r="L9" s="46">
        <v>7.4136763710223432</v>
      </c>
      <c r="M9" s="46">
        <v>7.6738609112709826</v>
      </c>
      <c r="N9" s="46">
        <v>7.3113207547169807</v>
      </c>
      <c r="O9" s="358" t="s">
        <v>128</v>
      </c>
      <c r="P9" s="358" t="s">
        <v>128</v>
      </c>
    </row>
    <row r="10" spans="1:16">
      <c r="B10" s="100">
        <v>2008</v>
      </c>
      <c r="C10" s="21">
        <v>2773</v>
      </c>
      <c r="D10" s="24">
        <v>732</v>
      </c>
      <c r="E10" s="41">
        <v>26.397403534078617</v>
      </c>
      <c r="F10" s="24">
        <v>2041</v>
      </c>
      <c r="G10" s="41">
        <v>73.602596465921394</v>
      </c>
      <c r="H10" s="357" t="s">
        <v>128</v>
      </c>
      <c r="I10" s="357" t="s">
        <v>128</v>
      </c>
      <c r="J10" s="357" t="s">
        <v>128</v>
      </c>
      <c r="K10" s="357" t="s">
        <v>128</v>
      </c>
      <c r="L10" s="41">
        <v>4.4716913090515691</v>
      </c>
      <c r="M10" s="41">
        <v>5.0546448087431699</v>
      </c>
      <c r="N10" s="41">
        <v>4.2626163645271928</v>
      </c>
      <c r="O10" s="357" t="s">
        <v>128</v>
      </c>
      <c r="P10" s="357" t="s">
        <v>128</v>
      </c>
    </row>
    <row r="11" spans="1:16">
      <c r="B11" s="101">
        <v>2009</v>
      </c>
      <c r="C11" s="29">
        <v>2683</v>
      </c>
      <c r="D11" s="59">
        <v>719</v>
      </c>
      <c r="E11" s="46">
        <v>26.798360044726056</v>
      </c>
      <c r="F11" s="59">
        <v>1964</v>
      </c>
      <c r="G11" s="46">
        <v>73.201639955273947</v>
      </c>
      <c r="H11" s="59">
        <v>43</v>
      </c>
      <c r="I11" s="46">
        <v>1.6026835631755498</v>
      </c>
      <c r="J11" s="59">
        <v>2640</v>
      </c>
      <c r="K11" s="46">
        <v>98.397316436824454</v>
      </c>
      <c r="L11" s="46">
        <v>6.3361908311591497</v>
      </c>
      <c r="M11" s="46">
        <v>7.3713490959666199</v>
      </c>
      <c r="N11" s="46">
        <v>5.9572301425661918</v>
      </c>
      <c r="O11" s="46">
        <v>27.906976744186046</v>
      </c>
      <c r="P11" s="46">
        <v>5.9848484848484844</v>
      </c>
    </row>
    <row r="12" spans="1:16">
      <c r="B12" s="100">
        <v>2010</v>
      </c>
      <c r="C12" s="21">
        <v>2414</v>
      </c>
      <c r="D12" s="24">
        <v>618</v>
      </c>
      <c r="E12" s="41">
        <v>25.600662800331399</v>
      </c>
      <c r="F12" s="24">
        <v>1796</v>
      </c>
      <c r="G12" s="41">
        <v>74.399337199668608</v>
      </c>
      <c r="H12" s="24">
        <v>41</v>
      </c>
      <c r="I12" s="41">
        <v>1.6984258492129245</v>
      </c>
      <c r="J12" s="24">
        <v>2373</v>
      </c>
      <c r="K12" s="41">
        <v>98.301574150787076</v>
      </c>
      <c r="L12" s="41">
        <v>4.929577464788732</v>
      </c>
      <c r="M12" s="41">
        <v>3.8834951456310676</v>
      </c>
      <c r="N12" s="41">
        <v>5.2895322939866363</v>
      </c>
      <c r="O12" s="41">
        <v>7.3170731707317067</v>
      </c>
      <c r="P12" s="41">
        <v>4.8883270122208176</v>
      </c>
    </row>
    <row r="13" spans="1:16">
      <c r="B13" s="101">
        <v>2011</v>
      </c>
      <c r="C13" s="29">
        <v>2433</v>
      </c>
      <c r="D13" s="59">
        <v>661</v>
      </c>
      <c r="E13" s="46">
        <v>27.168105219893135</v>
      </c>
      <c r="F13" s="59">
        <v>1772</v>
      </c>
      <c r="G13" s="46">
        <v>72.831894780106865</v>
      </c>
      <c r="H13" s="59">
        <v>45</v>
      </c>
      <c r="I13" s="46">
        <v>1.8495684340320593</v>
      </c>
      <c r="J13" s="59">
        <v>2388</v>
      </c>
      <c r="K13" s="46">
        <v>98.150431565967949</v>
      </c>
      <c r="L13" s="46">
        <v>8.2614056720098645</v>
      </c>
      <c r="M13" s="46">
        <v>7.5642965204236008</v>
      </c>
      <c r="N13" s="46">
        <v>8.5214446952595928</v>
      </c>
      <c r="O13" s="46">
        <v>17.777777777777779</v>
      </c>
      <c r="P13" s="46">
        <v>8.0820770519262979</v>
      </c>
    </row>
    <row r="14" spans="1:16">
      <c r="B14" s="100">
        <v>2012</v>
      </c>
      <c r="C14" s="21">
        <v>1959</v>
      </c>
      <c r="D14" s="24">
        <v>523</v>
      </c>
      <c r="E14" s="41">
        <v>26.69729453802961</v>
      </c>
      <c r="F14" s="24">
        <v>1436</v>
      </c>
      <c r="G14" s="41">
        <v>73.30270546197039</v>
      </c>
      <c r="H14" s="24">
        <v>40</v>
      </c>
      <c r="I14" s="41">
        <v>2.0418580908626849</v>
      </c>
      <c r="J14" s="24">
        <v>1919</v>
      </c>
      <c r="K14" s="41">
        <v>97.958141909137325</v>
      </c>
      <c r="L14" s="41">
        <v>5.4619703930576824</v>
      </c>
      <c r="M14" s="41">
        <v>8.6042065009560229</v>
      </c>
      <c r="N14" s="41">
        <v>4.3175487465181055</v>
      </c>
      <c r="O14" s="41">
        <v>15</v>
      </c>
      <c r="P14" s="41">
        <v>5.2631578947368416</v>
      </c>
    </row>
    <row r="15" spans="1:16">
      <c r="B15" s="359">
        <v>2013</v>
      </c>
      <c r="C15" s="32">
        <v>1752</v>
      </c>
      <c r="D15" s="66">
        <v>443</v>
      </c>
      <c r="E15" s="67">
        <v>25.285388127853881</v>
      </c>
      <c r="F15" s="66">
        <v>1309</v>
      </c>
      <c r="G15" s="67">
        <v>74.714611872146122</v>
      </c>
      <c r="H15" s="66">
        <v>58</v>
      </c>
      <c r="I15" s="67">
        <v>3.3105022831050226</v>
      </c>
      <c r="J15" s="66">
        <v>1694</v>
      </c>
      <c r="K15" s="67">
        <v>96.689497716894977</v>
      </c>
      <c r="L15" s="67">
        <v>5.0799086757990866</v>
      </c>
      <c r="M15" s="67">
        <v>7.6749435665914216</v>
      </c>
      <c r="N15" s="67">
        <v>4.2016806722689077</v>
      </c>
      <c r="O15" s="67">
        <v>8.6206896551724146</v>
      </c>
      <c r="P15" s="67">
        <v>4.9586776859504136</v>
      </c>
    </row>
    <row r="16" spans="1:16">
      <c r="B16" s="392" t="s">
        <v>115</v>
      </c>
      <c r="C16" s="392"/>
      <c r="D16" s="392"/>
      <c r="E16" s="392"/>
      <c r="F16" s="392"/>
      <c r="G16" s="392"/>
      <c r="H16" s="392"/>
      <c r="I16" s="392"/>
      <c r="J16" s="392"/>
      <c r="K16" s="392"/>
      <c r="L16" s="392"/>
      <c r="M16" s="392"/>
      <c r="N16" s="392"/>
      <c r="O16" s="392"/>
      <c r="P16" s="392"/>
    </row>
    <row r="17" spans="2:16">
      <c r="B17" s="100">
        <v>2006</v>
      </c>
      <c r="C17" s="21">
        <v>5225</v>
      </c>
      <c r="D17" s="24">
        <v>2928</v>
      </c>
      <c r="E17" s="41">
        <v>56.038277511961724</v>
      </c>
      <c r="F17" s="24">
        <v>2297</v>
      </c>
      <c r="G17" s="41">
        <v>43.961722488038276</v>
      </c>
      <c r="H17" s="102" t="s">
        <v>128</v>
      </c>
      <c r="I17" s="357" t="s">
        <v>128</v>
      </c>
      <c r="J17" s="357" t="s">
        <v>128</v>
      </c>
      <c r="K17" s="357" t="s">
        <v>128</v>
      </c>
      <c r="L17" s="41">
        <v>6.2009569377990434</v>
      </c>
      <c r="M17" s="41">
        <v>9.1188524590163933</v>
      </c>
      <c r="N17" s="41">
        <v>2.4814976055724856</v>
      </c>
      <c r="O17" s="357" t="s">
        <v>128</v>
      </c>
      <c r="P17" s="357" t="s">
        <v>128</v>
      </c>
    </row>
    <row r="18" spans="2:16">
      <c r="B18" s="101">
        <v>2007</v>
      </c>
      <c r="C18" s="29">
        <v>5457</v>
      </c>
      <c r="D18" s="59">
        <v>3073</v>
      </c>
      <c r="E18" s="46">
        <v>56.312992486714307</v>
      </c>
      <c r="F18" s="59">
        <v>2384</v>
      </c>
      <c r="G18" s="46">
        <v>43.687007513285685</v>
      </c>
      <c r="H18" s="358" t="s">
        <v>128</v>
      </c>
      <c r="I18" s="358" t="s">
        <v>128</v>
      </c>
      <c r="J18" s="358" t="s">
        <v>128</v>
      </c>
      <c r="K18" s="358" t="s">
        <v>128</v>
      </c>
      <c r="L18" s="46">
        <v>6.8719076415612976</v>
      </c>
      <c r="M18" s="46">
        <v>9.5997396680767988</v>
      </c>
      <c r="N18" s="46">
        <v>3.3557046979865772</v>
      </c>
      <c r="O18" s="358" t="s">
        <v>128</v>
      </c>
      <c r="P18" s="358" t="s">
        <v>128</v>
      </c>
    </row>
    <row r="19" spans="2:16">
      <c r="B19" s="100">
        <v>2008</v>
      </c>
      <c r="C19" s="21">
        <v>5235</v>
      </c>
      <c r="D19" s="24">
        <v>3061</v>
      </c>
      <c r="E19" s="41">
        <v>58.471824259789869</v>
      </c>
      <c r="F19" s="24">
        <v>2174</v>
      </c>
      <c r="G19" s="41">
        <v>41.528175740210123</v>
      </c>
      <c r="H19" s="357" t="s">
        <v>128</v>
      </c>
      <c r="I19" s="357" t="s">
        <v>128</v>
      </c>
      <c r="J19" s="357" t="s">
        <v>128</v>
      </c>
      <c r="K19" s="357" t="s">
        <v>128</v>
      </c>
      <c r="L19" s="41">
        <v>6.9914040114613174</v>
      </c>
      <c r="M19" s="41">
        <v>9.2453446586082979</v>
      </c>
      <c r="N19" s="41">
        <v>3.8178472861085555</v>
      </c>
      <c r="O19" s="357" t="s">
        <v>128</v>
      </c>
      <c r="P19" s="357" t="s">
        <v>128</v>
      </c>
    </row>
    <row r="20" spans="2:16">
      <c r="B20" s="101">
        <v>2009</v>
      </c>
      <c r="C20" s="29">
        <v>5254</v>
      </c>
      <c r="D20" s="59">
        <v>3046</v>
      </c>
      <c r="E20" s="46">
        <v>57.974876284735444</v>
      </c>
      <c r="F20" s="59">
        <v>2208</v>
      </c>
      <c r="G20" s="46">
        <v>42.025123715264563</v>
      </c>
      <c r="H20" s="59">
        <v>36</v>
      </c>
      <c r="I20" s="46">
        <v>0.68519223448800914</v>
      </c>
      <c r="J20" s="59">
        <v>5218</v>
      </c>
      <c r="K20" s="46">
        <v>99.314807765511986</v>
      </c>
      <c r="L20" s="46">
        <v>8.4887704606014474</v>
      </c>
      <c r="M20" s="46">
        <v>11.457649376231123</v>
      </c>
      <c r="N20" s="46">
        <v>4.3931159420289854</v>
      </c>
      <c r="O20" s="46">
        <v>13.888888888888889</v>
      </c>
      <c r="P20" s="46">
        <v>8.4515139900344955</v>
      </c>
    </row>
    <row r="21" spans="2:16">
      <c r="B21" s="100">
        <v>2010</v>
      </c>
      <c r="C21" s="21">
        <v>4777</v>
      </c>
      <c r="D21" s="24">
        <v>2689</v>
      </c>
      <c r="E21" s="41">
        <v>56.290558928197612</v>
      </c>
      <c r="F21" s="24">
        <v>2088</v>
      </c>
      <c r="G21" s="41">
        <v>43.709441071802388</v>
      </c>
      <c r="H21" s="24">
        <v>71</v>
      </c>
      <c r="I21" s="41">
        <v>1.4862884655641615</v>
      </c>
      <c r="J21" s="24">
        <v>4706</v>
      </c>
      <c r="K21" s="41">
        <v>98.513711534435842</v>
      </c>
      <c r="L21" s="41">
        <v>7.5989114507012774</v>
      </c>
      <c r="M21" s="41">
        <v>10.078095946448494</v>
      </c>
      <c r="N21" s="41">
        <v>4.4061302681992336</v>
      </c>
      <c r="O21" s="41">
        <v>11.267605633802818</v>
      </c>
      <c r="P21" s="41">
        <v>7.5435614109647258</v>
      </c>
    </row>
    <row r="22" spans="2:16">
      <c r="B22" s="101">
        <v>2011</v>
      </c>
      <c r="C22" s="29">
        <v>4483</v>
      </c>
      <c r="D22" s="59">
        <v>2530</v>
      </c>
      <c r="E22" s="46">
        <v>56.435422708008034</v>
      </c>
      <c r="F22" s="59">
        <v>1953</v>
      </c>
      <c r="G22" s="46">
        <v>43.564577291991966</v>
      </c>
      <c r="H22" s="59">
        <v>82</v>
      </c>
      <c r="I22" s="46">
        <v>1.8291322774927503</v>
      </c>
      <c r="J22" s="59">
        <v>4401</v>
      </c>
      <c r="K22" s="46">
        <v>98.170867722507253</v>
      </c>
      <c r="L22" s="46">
        <v>6.6919473566807941</v>
      </c>
      <c r="M22" s="46">
        <v>9.1304347826086953</v>
      </c>
      <c r="N22" s="46">
        <v>3.5330261136712746</v>
      </c>
      <c r="O22" s="46">
        <v>7.3170731707317067</v>
      </c>
      <c r="P22" s="46">
        <v>6.6802999318336749</v>
      </c>
    </row>
    <row r="23" spans="2:16">
      <c r="B23" s="100">
        <v>2012</v>
      </c>
      <c r="C23" s="21">
        <v>3917</v>
      </c>
      <c r="D23" s="24">
        <v>2178</v>
      </c>
      <c r="E23" s="41">
        <v>55.603778401838142</v>
      </c>
      <c r="F23" s="24">
        <v>1739</v>
      </c>
      <c r="G23" s="41">
        <v>44.396221598161858</v>
      </c>
      <c r="H23" s="24">
        <v>59</v>
      </c>
      <c r="I23" s="41">
        <v>1.5062547868266531</v>
      </c>
      <c r="J23" s="24">
        <v>3858</v>
      </c>
      <c r="K23" s="41">
        <v>98.493745213173341</v>
      </c>
      <c r="L23" s="41">
        <v>7.1227980597395959</v>
      </c>
      <c r="M23" s="41">
        <v>8.8154269972451793</v>
      </c>
      <c r="N23" s="41">
        <v>5.0028752156411738</v>
      </c>
      <c r="O23" s="41">
        <v>5.0847457627118651</v>
      </c>
      <c r="P23" s="41">
        <v>7.1539657853810263</v>
      </c>
    </row>
    <row r="24" spans="2:16">
      <c r="B24" s="359">
        <v>2013</v>
      </c>
      <c r="C24" s="32">
        <v>3391</v>
      </c>
      <c r="D24" s="66">
        <v>1910</v>
      </c>
      <c r="E24" s="67">
        <v>56.325567679150687</v>
      </c>
      <c r="F24" s="66">
        <v>1481</v>
      </c>
      <c r="G24" s="67">
        <v>43.674432320849306</v>
      </c>
      <c r="H24" s="66">
        <v>88</v>
      </c>
      <c r="I24" s="67">
        <v>2.5951046888823357</v>
      </c>
      <c r="J24" s="66">
        <v>3303</v>
      </c>
      <c r="K24" s="67">
        <v>97.40489531111767</v>
      </c>
      <c r="L24" s="67">
        <v>5.6915364199351224</v>
      </c>
      <c r="M24" s="67">
        <v>7.3298429319371721</v>
      </c>
      <c r="N24" s="67">
        <v>3.5786630654962863</v>
      </c>
      <c r="O24" s="67">
        <v>4.5454545454545459</v>
      </c>
      <c r="P24" s="67">
        <v>5.7220708446866482</v>
      </c>
    </row>
    <row r="25" spans="2:16">
      <c r="B25" s="392" t="s">
        <v>31</v>
      </c>
      <c r="C25" s="392"/>
      <c r="D25" s="392"/>
      <c r="E25" s="392"/>
      <c r="F25" s="392"/>
      <c r="G25" s="392"/>
      <c r="H25" s="392"/>
      <c r="I25" s="392"/>
      <c r="J25" s="392"/>
      <c r="K25" s="392"/>
      <c r="L25" s="392"/>
      <c r="M25" s="392"/>
      <c r="N25" s="392"/>
      <c r="O25" s="392"/>
      <c r="P25" s="392"/>
    </row>
    <row r="26" spans="2:16">
      <c r="B26" s="100">
        <v>2006</v>
      </c>
      <c r="C26" s="21">
        <v>199</v>
      </c>
      <c r="D26" s="24">
        <v>106</v>
      </c>
      <c r="E26" s="41">
        <v>53.266331658291456</v>
      </c>
      <c r="F26" s="24">
        <v>93</v>
      </c>
      <c r="G26" s="41">
        <v>46.733668341708544</v>
      </c>
      <c r="H26" s="102" t="s">
        <v>128</v>
      </c>
      <c r="I26" s="357" t="s">
        <v>128</v>
      </c>
      <c r="J26" s="357" t="s">
        <v>128</v>
      </c>
      <c r="K26" s="357" t="s">
        <v>128</v>
      </c>
      <c r="L26" s="41">
        <v>10.050251256281408</v>
      </c>
      <c r="M26" s="41">
        <v>3.7735849056603774</v>
      </c>
      <c r="N26" s="41">
        <v>17.20430107526882</v>
      </c>
      <c r="O26" s="357" t="s">
        <v>128</v>
      </c>
      <c r="P26" s="357" t="s">
        <v>128</v>
      </c>
    </row>
    <row r="27" spans="2:16">
      <c r="B27" s="101">
        <v>2007</v>
      </c>
      <c r="C27" s="29">
        <v>168</v>
      </c>
      <c r="D27" s="59">
        <v>85</v>
      </c>
      <c r="E27" s="46">
        <v>50.595238095238095</v>
      </c>
      <c r="F27" s="59">
        <v>83</v>
      </c>
      <c r="G27" s="46">
        <v>49.404761904761905</v>
      </c>
      <c r="H27" s="358" t="s">
        <v>128</v>
      </c>
      <c r="I27" s="358" t="s">
        <v>128</v>
      </c>
      <c r="J27" s="358" t="s">
        <v>128</v>
      </c>
      <c r="K27" s="358" t="s">
        <v>128</v>
      </c>
      <c r="L27" s="46">
        <v>14.285714285714285</v>
      </c>
      <c r="M27" s="46">
        <v>10.588235294117647</v>
      </c>
      <c r="N27" s="46">
        <v>18.072289156626507</v>
      </c>
      <c r="O27" s="358" t="s">
        <v>128</v>
      </c>
      <c r="P27" s="358" t="s">
        <v>128</v>
      </c>
    </row>
    <row r="28" spans="2:16">
      <c r="B28" s="100">
        <v>2008</v>
      </c>
      <c r="C28" s="21">
        <v>527</v>
      </c>
      <c r="D28" s="24">
        <v>240</v>
      </c>
      <c r="E28" s="41">
        <v>45.540796963946867</v>
      </c>
      <c r="F28" s="24">
        <v>287</v>
      </c>
      <c r="G28" s="41">
        <v>54.459203036053125</v>
      </c>
      <c r="H28" s="357" t="s">
        <v>128</v>
      </c>
      <c r="I28" s="357" t="s">
        <v>128</v>
      </c>
      <c r="J28" s="357" t="s">
        <v>128</v>
      </c>
      <c r="K28" s="357" t="s">
        <v>128</v>
      </c>
      <c r="L28" s="41">
        <v>10.436432637571158</v>
      </c>
      <c r="M28" s="41">
        <v>11.25</v>
      </c>
      <c r="N28" s="41">
        <v>9.7560975609756095</v>
      </c>
      <c r="O28" s="357" t="s">
        <v>128</v>
      </c>
      <c r="P28" s="357" t="s">
        <v>128</v>
      </c>
    </row>
    <row r="29" spans="2:16">
      <c r="B29" s="101">
        <v>2009</v>
      </c>
      <c r="C29" s="29">
        <v>107</v>
      </c>
      <c r="D29" s="59">
        <v>50</v>
      </c>
      <c r="E29" s="46">
        <v>46.728971962616825</v>
      </c>
      <c r="F29" s="59">
        <v>57</v>
      </c>
      <c r="G29" s="46">
        <v>53.271028037383175</v>
      </c>
      <c r="H29" s="59">
        <v>4</v>
      </c>
      <c r="I29" s="46">
        <v>3.7383177570093453</v>
      </c>
      <c r="J29" s="59">
        <v>103</v>
      </c>
      <c r="K29" s="46">
        <v>96.261682242990659</v>
      </c>
      <c r="L29" s="46">
        <v>18.691588785046729</v>
      </c>
      <c r="M29" s="46">
        <v>18</v>
      </c>
      <c r="N29" s="46">
        <v>19.298245614035086</v>
      </c>
      <c r="O29" s="46">
        <v>0</v>
      </c>
      <c r="P29" s="46">
        <v>19.417475728155338</v>
      </c>
    </row>
    <row r="30" spans="2:16">
      <c r="B30" s="100">
        <v>2010</v>
      </c>
      <c r="C30" s="21">
        <v>107</v>
      </c>
      <c r="D30" s="24">
        <v>47</v>
      </c>
      <c r="E30" s="41">
        <v>43.925233644859816</v>
      </c>
      <c r="F30" s="24">
        <v>60</v>
      </c>
      <c r="G30" s="41">
        <v>56.074766355140184</v>
      </c>
      <c r="H30" s="24">
        <v>7</v>
      </c>
      <c r="I30" s="41">
        <v>6.5420560747663545</v>
      </c>
      <c r="J30" s="24">
        <v>100</v>
      </c>
      <c r="K30" s="41">
        <v>93.45794392523365</v>
      </c>
      <c r="L30" s="41">
        <v>23.364485981308412</v>
      </c>
      <c r="M30" s="41">
        <v>19.148936170212767</v>
      </c>
      <c r="N30" s="41">
        <v>26.666666666666668</v>
      </c>
      <c r="O30" s="41">
        <v>28.571428571428569</v>
      </c>
      <c r="P30" s="41">
        <v>23</v>
      </c>
    </row>
    <row r="31" spans="2:16">
      <c r="B31" s="101">
        <v>2011</v>
      </c>
      <c r="C31" s="29">
        <v>129</v>
      </c>
      <c r="D31" s="59">
        <v>63</v>
      </c>
      <c r="E31" s="46">
        <v>48.837209302325576</v>
      </c>
      <c r="F31" s="59">
        <v>66</v>
      </c>
      <c r="G31" s="46">
        <v>51.162790697674424</v>
      </c>
      <c r="H31" s="59">
        <v>5</v>
      </c>
      <c r="I31" s="46">
        <v>3.8759689922480618</v>
      </c>
      <c r="J31" s="59">
        <v>124</v>
      </c>
      <c r="K31" s="46">
        <v>96.124031007751938</v>
      </c>
      <c r="L31" s="46">
        <v>25.581395348837212</v>
      </c>
      <c r="M31" s="46">
        <v>20.634920634920633</v>
      </c>
      <c r="N31" s="46">
        <v>30.303030303030305</v>
      </c>
      <c r="O31" s="46">
        <v>60</v>
      </c>
      <c r="P31" s="46">
        <v>24.193548387096776</v>
      </c>
    </row>
    <row r="32" spans="2:16">
      <c r="B32" s="100">
        <v>2012</v>
      </c>
      <c r="C32" s="21">
        <v>100</v>
      </c>
      <c r="D32" s="24">
        <v>38</v>
      </c>
      <c r="E32" s="41">
        <v>38</v>
      </c>
      <c r="F32" s="24">
        <v>62</v>
      </c>
      <c r="G32" s="41">
        <v>62</v>
      </c>
      <c r="H32" s="24">
        <v>6</v>
      </c>
      <c r="I32" s="41">
        <v>6</v>
      </c>
      <c r="J32" s="24">
        <v>94</v>
      </c>
      <c r="K32" s="41">
        <v>94</v>
      </c>
      <c r="L32" s="41">
        <v>19</v>
      </c>
      <c r="M32" s="41">
        <v>18.421052631578945</v>
      </c>
      <c r="N32" s="41">
        <v>19.35483870967742</v>
      </c>
      <c r="O32" s="41">
        <v>33.333333333333329</v>
      </c>
      <c r="P32" s="41">
        <v>18.085106382978726</v>
      </c>
    </row>
    <row r="33" spans="2:16">
      <c r="B33" s="359">
        <v>2013</v>
      </c>
      <c r="C33" s="32">
        <v>79</v>
      </c>
      <c r="D33" s="66">
        <v>40</v>
      </c>
      <c r="E33" s="67">
        <v>50.632911392405063</v>
      </c>
      <c r="F33" s="66">
        <v>39</v>
      </c>
      <c r="G33" s="67">
        <v>49.367088607594937</v>
      </c>
      <c r="H33" s="66">
        <v>4</v>
      </c>
      <c r="I33" s="67">
        <v>5.0632911392405067</v>
      </c>
      <c r="J33" s="66">
        <v>75</v>
      </c>
      <c r="K33" s="67">
        <v>94.936708860759495</v>
      </c>
      <c r="L33" s="67">
        <v>32.911392405063289</v>
      </c>
      <c r="M33" s="67">
        <v>30</v>
      </c>
      <c r="N33" s="67">
        <v>35.897435897435898</v>
      </c>
      <c r="O33" s="67">
        <v>25</v>
      </c>
      <c r="P33" s="67">
        <v>33.333333333333329</v>
      </c>
    </row>
    <row r="34" spans="2:16">
      <c r="B34" s="392" t="s">
        <v>146</v>
      </c>
      <c r="C34" s="392"/>
      <c r="D34" s="392"/>
      <c r="E34" s="392"/>
      <c r="F34" s="392"/>
      <c r="G34" s="392"/>
      <c r="H34" s="392"/>
      <c r="I34" s="392"/>
      <c r="J34" s="392"/>
      <c r="K34" s="392"/>
      <c r="L34" s="392"/>
      <c r="M34" s="392"/>
      <c r="N34" s="392"/>
      <c r="O34" s="392"/>
      <c r="P34" s="392"/>
    </row>
    <row r="35" spans="2:16">
      <c r="B35" s="100">
        <v>2006</v>
      </c>
      <c r="C35" s="21">
        <v>200</v>
      </c>
      <c r="D35" s="24">
        <v>137</v>
      </c>
      <c r="E35" s="41">
        <v>68.5</v>
      </c>
      <c r="F35" s="24">
        <v>63</v>
      </c>
      <c r="G35" s="41">
        <v>31.5</v>
      </c>
      <c r="H35" s="102" t="s">
        <v>128</v>
      </c>
      <c r="I35" s="357" t="s">
        <v>128</v>
      </c>
      <c r="J35" s="357" t="s">
        <v>128</v>
      </c>
      <c r="K35" s="357" t="s">
        <v>128</v>
      </c>
      <c r="L35" s="41">
        <v>33</v>
      </c>
      <c r="M35" s="41">
        <v>36.496350364963504</v>
      </c>
      <c r="N35" s="41">
        <v>25.396825396825395</v>
      </c>
      <c r="O35" s="357" t="s">
        <v>128</v>
      </c>
      <c r="P35" s="357" t="s">
        <v>128</v>
      </c>
    </row>
    <row r="36" spans="2:16">
      <c r="B36" s="101">
        <v>2007</v>
      </c>
      <c r="C36" s="29">
        <v>218</v>
      </c>
      <c r="D36" s="59">
        <v>130</v>
      </c>
      <c r="E36" s="46">
        <v>59.633027522935777</v>
      </c>
      <c r="F36" s="59">
        <v>88</v>
      </c>
      <c r="G36" s="46">
        <v>40.366972477064223</v>
      </c>
      <c r="H36" s="358" t="s">
        <v>128</v>
      </c>
      <c r="I36" s="358" t="s">
        <v>128</v>
      </c>
      <c r="J36" s="358" t="s">
        <v>128</v>
      </c>
      <c r="K36" s="358" t="s">
        <v>128</v>
      </c>
      <c r="L36" s="46">
        <v>29.357798165137616</v>
      </c>
      <c r="M36" s="46">
        <v>33.076923076923073</v>
      </c>
      <c r="N36" s="46">
        <v>23.863636363636363</v>
      </c>
      <c r="O36" s="358" t="s">
        <v>128</v>
      </c>
      <c r="P36" s="358" t="s">
        <v>128</v>
      </c>
    </row>
    <row r="37" spans="2:16">
      <c r="B37" s="100">
        <v>2008</v>
      </c>
      <c r="C37" s="21">
        <v>209</v>
      </c>
      <c r="D37" s="24">
        <v>127</v>
      </c>
      <c r="E37" s="41">
        <v>60.765550239234443</v>
      </c>
      <c r="F37" s="24">
        <v>82</v>
      </c>
      <c r="G37" s="41">
        <v>39.23444976076555</v>
      </c>
      <c r="H37" s="357" t="s">
        <v>128</v>
      </c>
      <c r="I37" s="357" t="s">
        <v>128</v>
      </c>
      <c r="J37" s="357" t="s">
        <v>128</v>
      </c>
      <c r="K37" s="357" t="s">
        <v>128</v>
      </c>
      <c r="L37" s="41">
        <v>34.449760765550238</v>
      </c>
      <c r="M37" s="41">
        <v>37.795275590551178</v>
      </c>
      <c r="N37" s="41">
        <v>29.268292682926827</v>
      </c>
      <c r="O37" s="357" t="s">
        <v>128</v>
      </c>
      <c r="P37" s="357" t="s">
        <v>128</v>
      </c>
    </row>
    <row r="38" spans="2:16">
      <c r="B38" s="101">
        <v>2009</v>
      </c>
      <c r="C38" s="29">
        <v>225</v>
      </c>
      <c r="D38" s="59">
        <v>125</v>
      </c>
      <c r="E38" s="46">
        <v>55.555555555555557</v>
      </c>
      <c r="F38" s="59">
        <v>100</v>
      </c>
      <c r="G38" s="46">
        <v>44.444444444444443</v>
      </c>
      <c r="H38" s="59">
        <v>54</v>
      </c>
      <c r="I38" s="46">
        <v>24</v>
      </c>
      <c r="J38" s="59">
        <v>171</v>
      </c>
      <c r="K38" s="46">
        <v>76</v>
      </c>
      <c r="L38" s="46">
        <v>28.888888888888886</v>
      </c>
      <c r="M38" s="46">
        <v>32.800000000000004</v>
      </c>
      <c r="N38" s="46">
        <v>24</v>
      </c>
      <c r="O38" s="46">
        <v>48.148148148148145</v>
      </c>
      <c r="P38" s="46">
        <v>22.807017543859647</v>
      </c>
    </row>
    <row r="39" spans="2:16">
      <c r="B39" s="100">
        <v>2010</v>
      </c>
      <c r="C39" s="21">
        <v>167</v>
      </c>
      <c r="D39" s="24">
        <v>107</v>
      </c>
      <c r="E39" s="41">
        <v>64.071856287425149</v>
      </c>
      <c r="F39" s="24">
        <v>60</v>
      </c>
      <c r="G39" s="41">
        <v>35.928143712574851</v>
      </c>
      <c r="H39" s="24">
        <v>33</v>
      </c>
      <c r="I39" s="41">
        <v>19.760479041916167</v>
      </c>
      <c r="J39" s="24">
        <v>134</v>
      </c>
      <c r="K39" s="41">
        <v>80.23952095808383</v>
      </c>
      <c r="L39" s="41">
        <v>35.928143712574851</v>
      </c>
      <c r="M39" s="41">
        <v>37.383177570093459</v>
      </c>
      <c r="N39" s="41">
        <v>33.333333333333329</v>
      </c>
      <c r="O39" s="41">
        <v>12.121212121212121</v>
      </c>
      <c r="P39" s="41">
        <v>41.791044776119399</v>
      </c>
    </row>
    <row r="40" spans="2:16">
      <c r="B40" s="101">
        <v>2011</v>
      </c>
      <c r="C40" s="29">
        <v>148</v>
      </c>
      <c r="D40" s="59">
        <v>87</v>
      </c>
      <c r="E40" s="46">
        <v>58.783783783783782</v>
      </c>
      <c r="F40" s="59">
        <v>61</v>
      </c>
      <c r="G40" s="46">
        <v>41.216216216216218</v>
      </c>
      <c r="H40" s="59">
        <v>34</v>
      </c>
      <c r="I40" s="46">
        <v>22.972972972972975</v>
      </c>
      <c r="J40" s="59">
        <v>114</v>
      </c>
      <c r="K40" s="46">
        <v>77.027027027027032</v>
      </c>
      <c r="L40" s="46">
        <v>43.243243243243242</v>
      </c>
      <c r="M40" s="46">
        <v>42.528735632183903</v>
      </c>
      <c r="N40" s="46">
        <v>44.26229508196721</v>
      </c>
      <c r="O40" s="46">
        <v>88.235294117647058</v>
      </c>
      <c r="P40" s="46">
        <v>29.82456140350877</v>
      </c>
    </row>
    <row r="41" spans="2:16">
      <c r="B41" s="100">
        <v>2012</v>
      </c>
      <c r="C41" s="21">
        <v>243</v>
      </c>
      <c r="D41" s="24">
        <v>157</v>
      </c>
      <c r="E41" s="41">
        <v>64.609053497942384</v>
      </c>
      <c r="F41" s="24">
        <v>86</v>
      </c>
      <c r="G41" s="41">
        <v>35.390946502057616</v>
      </c>
      <c r="H41" s="24">
        <v>66</v>
      </c>
      <c r="I41" s="41">
        <v>27.160493827160494</v>
      </c>
      <c r="J41" s="24">
        <v>177</v>
      </c>
      <c r="K41" s="41">
        <v>72.839506172839506</v>
      </c>
      <c r="L41" s="41">
        <v>26.748971193415638</v>
      </c>
      <c r="M41" s="41">
        <v>26.114649681528661</v>
      </c>
      <c r="N41" s="41">
        <v>27.906976744186046</v>
      </c>
      <c r="O41" s="41">
        <v>36.363636363636367</v>
      </c>
      <c r="P41" s="41">
        <v>23.163841807909606</v>
      </c>
    </row>
    <row r="42" spans="2:16">
      <c r="B42" s="359">
        <v>2013</v>
      </c>
      <c r="C42" s="32">
        <v>292</v>
      </c>
      <c r="D42" s="66">
        <v>182</v>
      </c>
      <c r="E42" s="67">
        <v>62.328767123287676</v>
      </c>
      <c r="F42" s="66">
        <v>110</v>
      </c>
      <c r="G42" s="67">
        <v>37.671232876712331</v>
      </c>
      <c r="H42" s="66">
        <v>76</v>
      </c>
      <c r="I42" s="67">
        <v>26.027397260273972</v>
      </c>
      <c r="J42" s="66">
        <v>216</v>
      </c>
      <c r="K42" s="67">
        <v>73.972602739726028</v>
      </c>
      <c r="L42" s="67">
        <v>39.38356164383562</v>
      </c>
      <c r="M42" s="67">
        <v>41.208791208791204</v>
      </c>
      <c r="N42" s="67">
        <v>36.363636363636367</v>
      </c>
      <c r="O42" s="67">
        <v>73.68421052631578</v>
      </c>
      <c r="P42" s="67">
        <v>27.314814814814813</v>
      </c>
    </row>
    <row r="43" spans="2:16">
      <c r="B43" s="392" t="s">
        <v>297</v>
      </c>
      <c r="C43" s="392"/>
      <c r="D43" s="392"/>
      <c r="E43" s="392"/>
      <c r="F43" s="392"/>
      <c r="G43" s="392"/>
      <c r="H43" s="392"/>
      <c r="I43" s="392"/>
      <c r="J43" s="392"/>
      <c r="K43" s="392"/>
      <c r="L43" s="392"/>
      <c r="M43" s="392"/>
      <c r="N43" s="392"/>
      <c r="O43" s="392"/>
      <c r="P43" s="392"/>
    </row>
    <row r="44" spans="2:16">
      <c r="B44" s="100">
        <v>2006</v>
      </c>
      <c r="C44" s="21">
        <v>744</v>
      </c>
      <c r="D44" s="24">
        <v>498</v>
      </c>
      <c r="E44" s="41">
        <v>66.935483870967744</v>
      </c>
      <c r="F44" s="24">
        <v>246</v>
      </c>
      <c r="G44" s="41">
        <v>33.064516129032256</v>
      </c>
      <c r="H44" s="102" t="s">
        <v>128</v>
      </c>
      <c r="I44" s="357" t="s">
        <v>128</v>
      </c>
      <c r="J44" s="357" t="s">
        <v>128</v>
      </c>
      <c r="K44" s="357" t="s">
        <v>128</v>
      </c>
      <c r="L44" s="376" t="s">
        <v>305</v>
      </c>
      <c r="M44" s="53" t="s">
        <v>305</v>
      </c>
      <c r="N44" s="53" t="s">
        <v>305</v>
      </c>
      <c r="O44" s="357" t="s">
        <v>128</v>
      </c>
      <c r="P44" s="357" t="s">
        <v>128</v>
      </c>
    </row>
    <row r="45" spans="2:16">
      <c r="B45" s="101">
        <v>2007</v>
      </c>
      <c r="C45" s="29">
        <v>682</v>
      </c>
      <c r="D45" s="59">
        <v>445</v>
      </c>
      <c r="E45" s="46">
        <v>65.249266862170089</v>
      </c>
      <c r="F45" s="59">
        <v>237</v>
      </c>
      <c r="G45" s="46">
        <v>34.750733137829911</v>
      </c>
      <c r="H45" s="358" t="s">
        <v>128</v>
      </c>
      <c r="I45" s="358" t="s">
        <v>128</v>
      </c>
      <c r="J45" s="358" t="s">
        <v>128</v>
      </c>
      <c r="K45" s="358" t="s">
        <v>128</v>
      </c>
      <c r="L45" s="56" t="s">
        <v>305</v>
      </c>
      <c r="M45" s="56" t="s">
        <v>305</v>
      </c>
      <c r="N45" s="56" t="s">
        <v>305</v>
      </c>
      <c r="O45" s="358" t="s">
        <v>128</v>
      </c>
      <c r="P45" s="358" t="s">
        <v>128</v>
      </c>
    </row>
    <row r="46" spans="2:16">
      <c r="B46" s="100">
        <v>2008</v>
      </c>
      <c r="C46" s="21">
        <v>596</v>
      </c>
      <c r="D46" s="24">
        <v>360</v>
      </c>
      <c r="E46" s="41">
        <v>60.402684563758392</v>
      </c>
      <c r="F46" s="24">
        <v>236</v>
      </c>
      <c r="G46" s="41">
        <v>39.597315436241608</v>
      </c>
      <c r="H46" s="357" t="s">
        <v>128</v>
      </c>
      <c r="I46" s="357" t="s">
        <v>128</v>
      </c>
      <c r="J46" s="357" t="s">
        <v>128</v>
      </c>
      <c r="K46" s="357" t="s">
        <v>128</v>
      </c>
      <c r="L46" s="53" t="s">
        <v>305</v>
      </c>
      <c r="M46" s="53" t="s">
        <v>305</v>
      </c>
      <c r="N46" s="53" t="s">
        <v>305</v>
      </c>
      <c r="O46" s="357" t="s">
        <v>128</v>
      </c>
      <c r="P46" s="357" t="s">
        <v>128</v>
      </c>
    </row>
    <row r="47" spans="2:16">
      <c r="B47" s="101">
        <v>2009</v>
      </c>
      <c r="C47" s="29">
        <v>445</v>
      </c>
      <c r="D47" s="59">
        <v>273</v>
      </c>
      <c r="E47" s="46">
        <v>61.348314606741575</v>
      </c>
      <c r="F47" s="59">
        <v>172</v>
      </c>
      <c r="G47" s="46">
        <v>38.651685393258425</v>
      </c>
      <c r="H47" s="59">
        <v>12</v>
      </c>
      <c r="I47" s="46">
        <v>2.696629213483146</v>
      </c>
      <c r="J47" s="59">
        <v>433</v>
      </c>
      <c r="K47" s="46">
        <v>97.303370786516851</v>
      </c>
      <c r="L47" s="56" t="s">
        <v>305</v>
      </c>
      <c r="M47" s="56" t="s">
        <v>305</v>
      </c>
      <c r="N47" s="56" t="s">
        <v>305</v>
      </c>
      <c r="O47" s="56" t="s">
        <v>305</v>
      </c>
      <c r="P47" s="56" t="s">
        <v>305</v>
      </c>
    </row>
    <row r="48" spans="2:16">
      <c r="B48" s="100">
        <v>2010</v>
      </c>
      <c r="C48" s="21">
        <v>435</v>
      </c>
      <c r="D48" s="24">
        <v>261</v>
      </c>
      <c r="E48" s="41">
        <v>60</v>
      </c>
      <c r="F48" s="24">
        <v>174</v>
      </c>
      <c r="G48" s="41">
        <v>40</v>
      </c>
      <c r="H48" s="24">
        <v>12</v>
      </c>
      <c r="I48" s="41">
        <v>2.7586206896551726</v>
      </c>
      <c r="J48" s="24">
        <v>423</v>
      </c>
      <c r="K48" s="41">
        <v>97.241379310344826</v>
      </c>
      <c r="L48" s="53" t="s">
        <v>305</v>
      </c>
      <c r="M48" s="53" t="s">
        <v>305</v>
      </c>
      <c r="N48" s="53" t="s">
        <v>305</v>
      </c>
      <c r="O48" s="53" t="s">
        <v>305</v>
      </c>
      <c r="P48" s="53" t="s">
        <v>305</v>
      </c>
    </row>
    <row r="49" spans="2:16">
      <c r="B49" s="101">
        <v>2011</v>
      </c>
      <c r="C49" s="29">
        <v>403</v>
      </c>
      <c r="D49" s="59">
        <v>242</v>
      </c>
      <c r="E49" s="46">
        <v>60.049627791563275</v>
      </c>
      <c r="F49" s="59">
        <v>161</v>
      </c>
      <c r="G49" s="46">
        <v>39.950372208436725</v>
      </c>
      <c r="H49" s="59">
        <v>6</v>
      </c>
      <c r="I49" s="46">
        <v>1.4888337468982631</v>
      </c>
      <c r="J49" s="59">
        <v>397</v>
      </c>
      <c r="K49" s="46">
        <v>98.511166253101734</v>
      </c>
      <c r="L49" s="56" t="s">
        <v>305</v>
      </c>
      <c r="M49" s="56" t="s">
        <v>305</v>
      </c>
      <c r="N49" s="56" t="s">
        <v>305</v>
      </c>
      <c r="O49" s="56" t="s">
        <v>305</v>
      </c>
      <c r="P49" s="56" t="s">
        <v>305</v>
      </c>
    </row>
    <row r="50" spans="2:16">
      <c r="B50" s="100">
        <v>2012</v>
      </c>
      <c r="C50" s="21">
        <v>333</v>
      </c>
      <c r="D50" s="24">
        <v>196</v>
      </c>
      <c r="E50" s="41">
        <v>58.858858858858852</v>
      </c>
      <c r="F50" s="24">
        <v>137</v>
      </c>
      <c r="G50" s="41">
        <v>41.141141141141141</v>
      </c>
      <c r="H50" s="24">
        <v>9</v>
      </c>
      <c r="I50" s="41">
        <v>2.7027027027027026</v>
      </c>
      <c r="J50" s="24">
        <v>324</v>
      </c>
      <c r="K50" s="41">
        <v>97.297297297297305</v>
      </c>
      <c r="L50" s="53" t="s">
        <v>305</v>
      </c>
      <c r="M50" s="53" t="s">
        <v>305</v>
      </c>
      <c r="N50" s="53" t="s">
        <v>305</v>
      </c>
      <c r="O50" s="53" t="s">
        <v>305</v>
      </c>
      <c r="P50" s="53" t="s">
        <v>305</v>
      </c>
    </row>
    <row r="51" spans="2:16">
      <c r="B51" s="359">
        <v>2013</v>
      </c>
      <c r="C51" s="32">
        <v>320</v>
      </c>
      <c r="D51" s="66">
        <v>181</v>
      </c>
      <c r="E51" s="67">
        <v>56.562500000000007</v>
      </c>
      <c r="F51" s="66">
        <v>139</v>
      </c>
      <c r="G51" s="67">
        <v>43.4375</v>
      </c>
      <c r="H51" s="66">
        <v>7</v>
      </c>
      <c r="I51" s="67">
        <v>2.1875</v>
      </c>
      <c r="J51" s="66">
        <v>313</v>
      </c>
      <c r="K51" s="67">
        <v>97.8125</v>
      </c>
      <c r="L51" s="379" t="s">
        <v>305</v>
      </c>
      <c r="M51" s="379" t="s">
        <v>305</v>
      </c>
      <c r="N51" s="379" t="s">
        <v>305</v>
      </c>
      <c r="O51" s="379" t="s">
        <v>305</v>
      </c>
      <c r="P51" s="379" t="s">
        <v>305</v>
      </c>
    </row>
    <row r="52" spans="2:16">
      <c r="B52" s="392" t="s">
        <v>32</v>
      </c>
      <c r="C52" s="392"/>
      <c r="D52" s="392"/>
      <c r="E52" s="392"/>
      <c r="F52" s="392"/>
      <c r="G52" s="392"/>
      <c r="H52" s="392"/>
      <c r="I52" s="392"/>
      <c r="J52" s="392"/>
      <c r="K52" s="392"/>
      <c r="L52" s="392"/>
      <c r="M52" s="392"/>
      <c r="N52" s="392"/>
      <c r="O52" s="392"/>
      <c r="P52" s="392"/>
    </row>
    <row r="53" spans="2:16">
      <c r="B53" s="100">
        <v>2006</v>
      </c>
      <c r="C53" s="21">
        <v>413</v>
      </c>
      <c r="D53" s="375">
        <v>133</v>
      </c>
      <c r="E53" s="373">
        <v>35.185185185185183</v>
      </c>
      <c r="F53" s="375">
        <v>245</v>
      </c>
      <c r="G53" s="373">
        <v>64.81481481481481</v>
      </c>
      <c r="H53" s="102" t="s">
        <v>128</v>
      </c>
      <c r="I53" s="357" t="s">
        <v>128</v>
      </c>
      <c r="J53" s="357" t="s">
        <v>128</v>
      </c>
      <c r="K53" s="357" t="s">
        <v>128</v>
      </c>
      <c r="L53" s="373">
        <v>0.79365079365079361</v>
      </c>
      <c r="M53" s="373">
        <v>1.5037593984962427</v>
      </c>
      <c r="N53" s="373">
        <v>0.40816326530612912</v>
      </c>
      <c r="O53" s="357" t="s">
        <v>128</v>
      </c>
      <c r="P53" s="357" t="s">
        <v>128</v>
      </c>
    </row>
    <row r="54" spans="2:16">
      <c r="B54" s="101">
        <v>2007</v>
      </c>
      <c r="C54" s="29">
        <v>341</v>
      </c>
      <c r="D54" s="59">
        <v>138</v>
      </c>
      <c r="E54" s="46">
        <v>42.46153846153846</v>
      </c>
      <c r="F54" s="59">
        <v>187</v>
      </c>
      <c r="G54" s="46">
        <v>57.53846153846154</v>
      </c>
      <c r="H54" s="358" t="s">
        <v>128</v>
      </c>
      <c r="I54" s="358" t="s">
        <v>128</v>
      </c>
      <c r="J54" s="358" t="s">
        <v>128</v>
      </c>
      <c r="K54" s="358" t="s">
        <v>128</v>
      </c>
      <c r="L54" s="46">
        <v>0.92307692307692313</v>
      </c>
      <c r="M54" s="46">
        <v>0.72463768115942173</v>
      </c>
      <c r="N54" s="46">
        <v>1.0695187165775479</v>
      </c>
      <c r="O54" s="358" t="s">
        <v>128</v>
      </c>
      <c r="P54" s="358" t="s">
        <v>128</v>
      </c>
    </row>
    <row r="55" spans="2:16">
      <c r="B55" s="100">
        <v>2008</v>
      </c>
      <c r="C55" s="21">
        <v>440</v>
      </c>
      <c r="D55" s="24">
        <v>163</v>
      </c>
      <c r="E55" s="41">
        <v>39.088729016786573</v>
      </c>
      <c r="F55" s="24">
        <v>254</v>
      </c>
      <c r="G55" s="41">
        <v>60.911270983213427</v>
      </c>
      <c r="H55" s="357" t="s">
        <v>128</v>
      </c>
      <c r="I55" s="357" t="s">
        <v>128</v>
      </c>
      <c r="J55" s="357" t="s">
        <v>128</v>
      </c>
      <c r="K55" s="357" t="s">
        <v>128</v>
      </c>
      <c r="L55" s="41">
        <v>0.71942446043165476</v>
      </c>
      <c r="M55" s="41">
        <v>0</v>
      </c>
      <c r="N55" s="41">
        <v>1.1811023622047259</v>
      </c>
      <c r="O55" s="357" t="s">
        <v>128</v>
      </c>
      <c r="P55" s="357" t="s">
        <v>128</v>
      </c>
    </row>
    <row r="56" spans="2:16">
      <c r="B56" s="101">
        <v>2009</v>
      </c>
      <c r="C56" s="29">
        <v>434</v>
      </c>
      <c r="D56" s="59">
        <v>158</v>
      </c>
      <c r="E56" s="46">
        <v>38.442822384428219</v>
      </c>
      <c r="F56" s="59">
        <v>253</v>
      </c>
      <c r="G56" s="46">
        <v>61.557177615571781</v>
      </c>
      <c r="H56" s="59">
        <v>22</v>
      </c>
      <c r="I56" s="46">
        <v>5.3527980535279802</v>
      </c>
      <c r="J56" s="59">
        <v>389</v>
      </c>
      <c r="K56" s="46">
        <v>94.647201946472009</v>
      </c>
      <c r="L56" s="46">
        <v>2.1897810218978102</v>
      </c>
      <c r="M56" s="46">
        <v>2.5316455696202524</v>
      </c>
      <c r="N56" s="46">
        <v>1.9762845849802346</v>
      </c>
      <c r="O56" s="46">
        <v>9.0909090909090917</v>
      </c>
      <c r="P56" s="46">
        <v>1.7994858611825193</v>
      </c>
    </row>
    <row r="57" spans="2:16">
      <c r="B57" s="100">
        <v>2010</v>
      </c>
      <c r="C57" s="21">
        <v>420</v>
      </c>
      <c r="D57" s="24">
        <v>144</v>
      </c>
      <c r="E57" s="41">
        <v>36.548223350253807</v>
      </c>
      <c r="F57" s="24">
        <v>250</v>
      </c>
      <c r="G57" s="41">
        <v>63.451776649746193</v>
      </c>
      <c r="H57" s="24">
        <v>17</v>
      </c>
      <c r="I57" s="41">
        <v>4.3147208121827409</v>
      </c>
      <c r="J57" s="24">
        <v>377</v>
      </c>
      <c r="K57" s="41">
        <v>95.685279187817258</v>
      </c>
      <c r="L57" s="41">
        <v>2.7918781725888326</v>
      </c>
      <c r="M57" s="41">
        <v>2.0833333333333428</v>
      </c>
      <c r="N57" s="41">
        <v>3.2000000000000028</v>
      </c>
      <c r="O57" s="41">
        <v>5.8823529411764701</v>
      </c>
      <c r="P57" s="41">
        <v>2.6525198938992043</v>
      </c>
    </row>
    <row r="58" spans="2:16">
      <c r="B58" s="101">
        <v>2011</v>
      </c>
      <c r="C58" s="29">
        <v>335</v>
      </c>
      <c r="D58" s="59">
        <v>144</v>
      </c>
      <c r="E58" s="46">
        <v>45.141065830721004</v>
      </c>
      <c r="F58" s="59">
        <v>175</v>
      </c>
      <c r="G58" s="46">
        <v>54.858934169278996</v>
      </c>
      <c r="H58" s="59">
        <v>13</v>
      </c>
      <c r="I58" s="46">
        <v>4.0752351097178678</v>
      </c>
      <c r="J58" s="59">
        <v>306</v>
      </c>
      <c r="K58" s="46">
        <v>95.924764890282134</v>
      </c>
      <c r="L58" s="46">
        <v>3.1347962382445136</v>
      </c>
      <c r="M58" s="46">
        <v>4.8611111111111143</v>
      </c>
      <c r="N58" s="46">
        <v>1.7142857142857082</v>
      </c>
      <c r="O58" s="46">
        <v>0</v>
      </c>
      <c r="P58" s="46">
        <v>3.2679738562091507</v>
      </c>
    </row>
    <row r="59" spans="2:16">
      <c r="B59" s="100">
        <v>2012</v>
      </c>
      <c r="C59" s="21">
        <v>330</v>
      </c>
      <c r="D59" s="24">
        <v>127</v>
      </c>
      <c r="E59" s="41">
        <v>42.905405405405403</v>
      </c>
      <c r="F59" s="24">
        <v>169</v>
      </c>
      <c r="G59" s="41">
        <v>57.094594594594597</v>
      </c>
      <c r="H59" s="24">
        <v>19</v>
      </c>
      <c r="I59" s="41">
        <v>6.4189189189189184</v>
      </c>
      <c r="J59" s="24">
        <v>277</v>
      </c>
      <c r="K59" s="41">
        <v>93.581081081081081</v>
      </c>
      <c r="L59" s="41">
        <v>3.7162162162162162</v>
      </c>
      <c r="M59" s="41">
        <v>3.149606299212607</v>
      </c>
      <c r="N59" s="41">
        <v>4.1420118343195327</v>
      </c>
      <c r="O59" s="41">
        <v>21.052631578947366</v>
      </c>
      <c r="P59" s="41">
        <v>2.5270758122743682</v>
      </c>
    </row>
    <row r="60" spans="2:16">
      <c r="B60" s="101">
        <v>2013</v>
      </c>
      <c r="C60" s="29">
        <v>280</v>
      </c>
      <c r="D60" s="66">
        <v>111</v>
      </c>
      <c r="E60" s="67">
        <v>39.642857142857139</v>
      </c>
      <c r="F60" s="66">
        <v>169</v>
      </c>
      <c r="G60" s="67">
        <v>60.357142857142854</v>
      </c>
      <c r="H60" s="66">
        <v>14</v>
      </c>
      <c r="I60" s="67">
        <v>5</v>
      </c>
      <c r="J60" s="66">
        <v>266</v>
      </c>
      <c r="K60" s="67">
        <v>95</v>
      </c>
      <c r="L60" s="67">
        <v>1.4285714285714286</v>
      </c>
      <c r="M60" s="67">
        <v>0.90090090090090769</v>
      </c>
      <c r="N60" s="67">
        <v>1.7751479289940875</v>
      </c>
      <c r="O60" s="67">
        <v>0</v>
      </c>
      <c r="P60" s="67">
        <v>1.5037593984962405</v>
      </c>
    </row>
    <row r="61" spans="2:16">
      <c r="B61" s="392" t="s">
        <v>33</v>
      </c>
      <c r="C61" s="392"/>
      <c r="D61" s="392"/>
      <c r="E61" s="392"/>
      <c r="F61" s="392"/>
      <c r="G61" s="392"/>
      <c r="H61" s="392"/>
      <c r="I61" s="392"/>
      <c r="J61" s="392"/>
      <c r="K61" s="392"/>
      <c r="L61" s="392"/>
      <c r="M61" s="392"/>
      <c r="N61" s="392"/>
      <c r="O61" s="392"/>
      <c r="P61" s="392"/>
    </row>
    <row r="62" spans="2:16">
      <c r="B62" s="100">
        <v>2006</v>
      </c>
      <c r="C62" s="21">
        <v>680</v>
      </c>
      <c r="D62" s="24">
        <v>321</v>
      </c>
      <c r="E62" s="41">
        <v>47.205882352941174</v>
      </c>
      <c r="F62" s="24">
        <v>359</v>
      </c>
      <c r="G62" s="41">
        <v>52.794117647058826</v>
      </c>
      <c r="H62" s="102" t="s">
        <v>128</v>
      </c>
      <c r="I62" s="357" t="s">
        <v>128</v>
      </c>
      <c r="J62" s="357" t="s">
        <v>128</v>
      </c>
      <c r="K62" s="357" t="s">
        <v>128</v>
      </c>
      <c r="L62" s="41">
        <v>10.588235294117647</v>
      </c>
      <c r="M62" s="41">
        <v>10.59190031152648</v>
      </c>
      <c r="N62" s="41">
        <v>10.584958217270195</v>
      </c>
      <c r="O62" s="357" t="s">
        <v>128</v>
      </c>
      <c r="P62" s="357" t="s">
        <v>128</v>
      </c>
    </row>
    <row r="63" spans="2:16">
      <c r="B63" s="101">
        <v>2007</v>
      </c>
      <c r="C63" s="29">
        <v>637</v>
      </c>
      <c r="D63" s="59">
        <v>318</v>
      </c>
      <c r="E63" s="46">
        <v>49.921507064364206</v>
      </c>
      <c r="F63" s="59">
        <v>319</v>
      </c>
      <c r="G63" s="46">
        <v>50.078492935635786</v>
      </c>
      <c r="H63" s="358" t="s">
        <v>128</v>
      </c>
      <c r="I63" s="358" t="s">
        <v>128</v>
      </c>
      <c r="J63" s="358" t="s">
        <v>128</v>
      </c>
      <c r="K63" s="358" t="s">
        <v>128</v>
      </c>
      <c r="L63" s="46">
        <v>8.791208791208792</v>
      </c>
      <c r="M63" s="46">
        <v>8.1761006289308167</v>
      </c>
      <c r="N63" s="46">
        <v>9.4043887147335425</v>
      </c>
      <c r="O63" s="358" t="s">
        <v>128</v>
      </c>
      <c r="P63" s="358" t="s">
        <v>128</v>
      </c>
    </row>
    <row r="64" spans="2:16">
      <c r="B64" s="100">
        <v>2008</v>
      </c>
      <c r="C64" s="21">
        <v>672</v>
      </c>
      <c r="D64" s="24">
        <v>321</v>
      </c>
      <c r="E64" s="41">
        <v>47.767857142857146</v>
      </c>
      <c r="F64" s="24">
        <v>351</v>
      </c>
      <c r="G64" s="41">
        <v>52.232142857142861</v>
      </c>
      <c r="H64" s="357" t="s">
        <v>128</v>
      </c>
      <c r="I64" s="357" t="s">
        <v>128</v>
      </c>
      <c r="J64" s="357" t="s">
        <v>128</v>
      </c>
      <c r="K64" s="357" t="s">
        <v>128</v>
      </c>
      <c r="L64" s="41">
        <v>9.8214285714285712</v>
      </c>
      <c r="M64" s="41">
        <v>7.7881619937694699</v>
      </c>
      <c r="N64" s="41">
        <v>11.680911680911681</v>
      </c>
      <c r="O64" s="357" t="s">
        <v>128</v>
      </c>
      <c r="P64" s="357" t="s">
        <v>128</v>
      </c>
    </row>
    <row r="65" spans="1:16">
      <c r="B65" s="101">
        <v>2009</v>
      </c>
      <c r="C65" s="29">
        <v>717</v>
      </c>
      <c r="D65" s="59">
        <v>326</v>
      </c>
      <c r="E65" s="46">
        <v>45.467224546722456</v>
      </c>
      <c r="F65" s="59">
        <v>391</v>
      </c>
      <c r="G65" s="46">
        <v>54.532775453277551</v>
      </c>
      <c r="H65" s="59">
        <v>13</v>
      </c>
      <c r="I65" s="46">
        <v>1.813110181311018</v>
      </c>
      <c r="J65" s="59">
        <v>704</v>
      </c>
      <c r="K65" s="46">
        <v>98.186889818688982</v>
      </c>
      <c r="L65" s="46">
        <v>13.668061366806135</v>
      </c>
      <c r="M65" s="46">
        <v>11.963190184049081</v>
      </c>
      <c r="N65" s="46">
        <v>15.089514066496163</v>
      </c>
      <c r="O65" s="46">
        <v>46.153846153846153</v>
      </c>
      <c r="P65" s="46">
        <v>13.068181818181818</v>
      </c>
    </row>
    <row r="66" spans="1:16">
      <c r="B66" s="100">
        <v>2010</v>
      </c>
      <c r="C66" s="21">
        <v>753</v>
      </c>
      <c r="D66" s="24">
        <v>369</v>
      </c>
      <c r="E66" s="41">
        <v>49.003984063745023</v>
      </c>
      <c r="F66" s="24">
        <v>384</v>
      </c>
      <c r="G66" s="41">
        <v>50.996015936254977</v>
      </c>
      <c r="H66" s="24">
        <v>16</v>
      </c>
      <c r="I66" s="41">
        <v>2.1248339973439574</v>
      </c>
      <c r="J66" s="24">
        <v>737</v>
      </c>
      <c r="K66" s="41">
        <v>97.875166002656044</v>
      </c>
      <c r="L66" s="41">
        <v>12.881806108897742</v>
      </c>
      <c r="M66" s="41">
        <v>11.924119241192411</v>
      </c>
      <c r="N66" s="41">
        <v>13.802083333333334</v>
      </c>
      <c r="O66" s="41">
        <v>6.25</v>
      </c>
      <c r="P66" s="41">
        <v>13.025780189959294</v>
      </c>
    </row>
    <row r="67" spans="1:16">
      <c r="B67" s="101">
        <v>2011</v>
      </c>
      <c r="C67" s="29">
        <v>737</v>
      </c>
      <c r="D67" s="59">
        <v>384</v>
      </c>
      <c r="E67" s="46">
        <v>52.103120759837175</v>
      </c>
      <c r="F67" s="59">
        <v>353</v>
      </c>
      <c r="G67" s="46">
        <v>47.896879240162818</v>
      </c>
      <c r="H67" s="59">
        <v>24</v>
      </c>
      <c r="I67" s="46">
        <v>3.2564450474898234</v>
      </c>
      <c r="J67" s="59">
        <v>713</v>
      </c>
      <c r="K67" s="46">
        <v>96.743554952510181</v>
      </c>
      <c r="L67" s="46">
        <v>14.382632293080055</v>
      </c>
      <c r="M67" s="46">
        <v>15.104166666666666</v>
      </c>
      <c r="N67" s="46">
        <v>13.597733711048161</v>
      </c>
      <c r="O67" s="46">
        <v>4.1666666666666661</v>
      </c>
      <c r="P67" s="46">
        <v>14.726507713884992</v>
      </c>
    </row>
    <row r="68" spans="1:16">
      <c r="B68" s="100">
        <v>2012</v>
      </c>
      <c r="C68" s="21">
        <v>721</v>
      </c>
      <c r="D68" s="24">
        <v>422</v>
      </c>
      <c r="E68" s="41">
        <v>58.529819694868237</v>
      </c>
      <c r="F68" s="24">
        <v>299</v>
      </c>
      <c r="G68" s="41">
        <v>41.470180305131763</v>
      </c>
      <c r="H68" s="24">
        <v>22</v>
      </c>
      <c r="I68" s="41">
        <v>3.0513176144244105</v>
      </c>
      <c r="J68" s="24">
        <v>699</v>
      </c>
      <c r="K68" s="41">
        <v>96.948682385575594</v>
      </c>
      <c r="L68" s="41">
        <v>10.263522884882107</v>
      </c>
      <c r="M68" s="41">
        <v>12.085308056872037</v>
      </c>
      <c r="N68" s="41">
        <v>7.6923076923076925</v>
      </c>
      <c r="O68" s="41">
        <v>18.181818181818183</v>
      </c>
      <c r="P68" s="41">
        <v>10.014306151645208</v>
      </c>
    </row>
    <row r="69" spans="1:16">
      <c r="B69" s="359">
        <v>2013</v>
      </c>
      <c r="C69" s="32">
        <v>608</v>
      </c>
      <c r="D69" s="66">
        <v>331</v>
      </c>
      <c r="E69" s="67">
        <v>54.440789473684212</v>
      </c>
      <c r="F69" s="66">
        <v>277</v>
      </c>
      <c r="G69" s="67">
        <v>45.559210526315788</v>
      </c>
      <c r="H69" s="66">
        <v>26</v>
      </c>
      <c r="I69" s="67">
        <v>4.2763157894736841</v>
      </c>
      <c r="J69" s="66">
        <v>582</v>
      </c>
      <c r="K69" s="67">
        <v>95.723684210526315</v>
      </c>
      <c r="L69" s="67">
        <v>14.638157894736842</v>
      </c>
      <c r="M69" s="67">
        <v>14.501510574018129</v>
      </c>
      <c r="N69" s="67">
        <v>14.801444043321299</v>
      </c>
      <c r="O69" s="67">
        <v>15.384615384615385</v>
      </c>
      <c r="P69" s="67">
        <v>14.604810996563575</v>
      </c>
    </row>
    <row r="70" spans="1:16">
      <c r="B70" s="392" t="s">
        <v>34</v>
      </c>
      <c r="C70" s="392"/>
      <c r="D70" s="392"/>
      <c r="E70" s="392"/>
      <c r="F70" s="392"/>
      <c r="G70" s="392"/>
      <c r="H70" s="392"/>
      <c r="I70" s="392"/>
      <c r="J70" s="392"/>
      <c r="K70" s="392"/>
      <c r="L70" s="392"/>
      <c r="M70" s="392"/>
      <c r="N70" s="392"/>
      <c r="O70" s="392"/>
      <c r="P70" s="392"/>
    </row>
    <row r="71" spans="1:16">
      <c r="B71" s="100">
        <v>2006</v>
      </c>
      <c r="C71" s="21">
        <v>443</v>
      </c>
      <c r="D71" s="24">
        <v>266</v>
      </c>
      <c r="E71" s="41">
        <v>60.045146726862299</v>
      </c>
      <c r="F71" s="24">
        <v>177</v>
      </c>
      <c r="G71" s="41">
        <v>39.954853273137694</v>
      </c>
      <c r="H71" s="102" t="s">
        <v>128</v>
      </c>
      <c r="I71" s="357" t="s">
        <v>128</v>
      </c>
      <c r="J71" s="357" t="s">
        <v>128</v>
      </c>
      <c r="K71" s="357" t="s">
        <v>128</v>
      </c>
      <c r="L71" s="376">
        <v>2.9345372460496613</v>
      </c>
      <c r="M71" s="53">
        <v>3.3834586466165413</v>
      </c>
      <c r="N71" s="53">
        <v>2.2598870056497176</v>
      </c>
      <c r="O71" s="357" t="s">
        <v>128</v>
      </c>
      <c r="P71" s="357" t="s">
        <v>128</v>
      </c>
    </row>
    <row r="72" spans="1:16">
      <c r="B72" s="101">
        <v>2007</v>
      </c>
      <c r="C72" s="29">
        <v>371</v>
      </c>
      <c r="D72" s="59">
        <v>251</v>
      </c>
      <c r="E72" s="46">
        <v>67.654986522911059</v>
      </c>
      <c r="F72" s="59">
        <v>120</v>
      </c>
      <c r="G72" s="46">
        <v>32.345013477088948</v>
      </c>
      <c r="H72" s="358" t="s">
        <v>128</v>
      </c>
      <c r="I72" s="358" t="s">
        <v>128</v>
      </c>
      <c r="J72" s="358" t="s">
        <v>128</v>
      </c>
      <c r="K72" s="358" t="s">
        <v>128</v>
      </c>
      <c r="L72" s="56">
        <v>2.4258760107816713</v>
      </c>
      <c r="M72" s="56">
        <v>2.3904382470119523</v>
      </c>
      <c r="N72" s="56">
        <v>2.5</v>
      </c>
      <c r="O72" s="358" t="s">
        <v>128</v>
      </c>
      <c r="P72" s="358" t="s">
        <v>128</v>
      </c>
    </row>
    <row r="73" spans="1:16">
      <c r="B73" s="100">
        <v>2008</v>
      </c>
      <c r="C73" s="21">
        <v>402</v>
      </c>
      <c r="D73" s="24">
        <v>258</v>
      </c>
      <c r="E73" s="41">
        <v>64.179104477611943</v>
      </c>
      <c r="F73" s="24">
        <v>144</v>
      </c>
      <c r="G73" s="41">
        <v>35.820895522388057</v>
      </c>
      <c r="H73" s="357" t="s">
        <v>128</v>
      </c>
      <c r="I73" s="357" t="s">
        <v>128</v>
      </c>
      <c r="J73" s="357" t="s">
        <v>128</v>
      </c>
      <c r="K73" s="357" t="s">
        <v>128</v>
      </c>
      <c r="L73" s="53">
        <v>2.9850746268656714</v>
      </c>
      <c r="M73" s="53">
        <v>3.1007751937984498</v>
      </c>
      <c r="N73" s="53">
        <v>2.7777777777777777</v>
      </c>
      <c r="O73" s="357" t="s">
        <v>128</v>
      </c>
      <c r="P73" s="357" t="s">
        <v>128</v>
      </c>
    </row>
    <row r="74" spans="1:16">
      <c r="B74" s="101">
        <v>2009</v>
      </c>
      <c r="C74" s="29">
        <v>512</v>
      </c>
      <c r="D74" s="59">
        <v>334</v>
      </c>
      <c r="E74" s="46">
        <v>65.234375</v>
      </c>
      <c r="F74" s="59">
        <v>178</v>
      </c>
      <c r="G74" s="46">
        <v>34.765625</v>
      </c>
      <c r="H74" s="55" t="s">
        <v>151</v>
      </c>
      <c r="I74" s="55" t="s">
        <v>151</v>
      </c>
      <c r="J74" s="55" t="s">
        <v>151</v>
      </c>
      <c r="K74" s="55" t="s">
        <v>151</v>
      </c>
      <c r="L74" s="56">
        <v>3.3203125</v>
      </c>
      <c r="M74" s="56">
        <v>3.8922155688622757</v>
      </c>
      <c r="N74" s="56">
        <v>2.2471910112359552</v>
      </c>
      <c r="O74" s="55" t="s">
        <v>151</v>
      </c>
      <c r="P74" s="55" t="s">
        <v>151</v>
      </c>
    </row>
    <row r="75" spans="1:16">
      <c r="B75" s="100">
        <v>2010</v>
      </c>
      <c r="C75" s="21">
        <v>561</v>
      </c>
      <c r="D75" s="24">
        <v>325</v>
      </c>
      <c r="E75" s="41">
        <v>57.932263814616761</v>
      </c>
      <c r="F75" s="24">
        <v>236</v>
      </c>
      <c r="G75" s="41">
        <v>42.067736185383239</v>
      </c>
      <c r="H75" s="24">
        <v>6</v>
      </c>
      <c r="I75" s="41">
        <v>1.0695187165775399</v>
      </c>
      <c r="J75" s="24">
        <v>555</v>
      </c>
      <c r="K75" s="41">
        <v>98.930481283422452</v>
      </c>
      <c r="L75" s="53">
        <v>1.0695187165775399</v>
      </c>
      <c r="M75" s="53">
        <v>1.5384615384615385</v>
      </c>
      <c r="N75" s="53">
        <v>0.42372881355932202</v>
      </c>
      <c r="O75" s="53">
        <v>0</v>
      </c>
      <c r="P75" s="53">
        <v>1.0810810810810811</v>
      </c>
    </row>
    <row r="76" spans="1:16">
      <c r="B76" s="101">
        <v>2011</v>
      </c>
      <c r="C76" s="29">
        <v>623</v>
      </c>
      <c r="D76" s="59">
        <v>380</v>
      </c>
      <c r="E76" s="46">
        <v>60.995184590690208</v>
      </c>
      <c r="F76" s="59">
        <v>243</v>
      </c>
      <c r="G76" s="46">
        <v>39.004815409309792</v>
      </c>
      <c r="H76" s="59">
        <v>5</v>
      </c>
      <c r="I76" s="46">
        <v>0.80256821829855529</v>
      </c>
      <c r="J76" s="59">
        <v>618</v>
      </c>
      <c r="K76" s="46">
        <v>99.197431781701439</v>
      </c>
      <c r="L76" s="56">
        <v>8.9887640449438209</v>
      </c>
      <c r="M76" s="56">
        <v>11.052631578947368</v>
      </c>
      <c r="N76" s="56">
        <v>5.761316872427984</v>
      </c>
      <c r="O76" s="56">
        <v>20</v>
      </c>
      <c r="P76" s="56">
        <v>8.89967637540453</v>
      </c>
    </row>
    <row r="77" spans="1:16">
      <c r="B77" s="100">
        <v>2012</v>
      </c>
      <c r="C77" s="21">
        <v>804</v>
      </c>
      <c r="D77" s="24">
        <v>424</v>
      </c>
      <c r="E77" s="41">
        <v>52.736318407960205</v>
      </c>
      <c r="F77" s="24">
        <v>380</v>
      </c>
      <c r="G77" s="41">
        <v>47.263681592039802</v>
      </c>
      <c r="H77" s="24">
        <v>5</v>
      </c>
      <c r="I77" s="41">
        <v>0.62189054726368165</v>
      </c>
      <c r="J77" s="24">
        <v>799</v>
      </c>
      <c r="K77" s="41">
        <v>99.378109452736325</v>
      </c>
      <c r="L77" s="53">
        <v>4.7263681592039797</v>
      </c>
      <c r="M77" s="53">
        <v>6.8396226415094334</v>
      </c>
      <c r="N77" s="53">
        <v>2.3684210526315792</v>
      </c>
      <c r="O77" s="53">
        <v>0</v>
      </c>
      <c r="P77" s="53">
        <v>4.7559449311639552</v>
      </c>
    </row>
    <row r="78" spans="1:16">
      <c r="B78" s="359">
        <v>2013</v>
      </c>
      <c r="C78" s="32">
        <v>842</v>
      </c>
      <c r="D78" s="66">
        <v>385</v>
      </c>
      <c r="E78" s="67">
        <v>45.72446555819478</v>
      </c>
      <c r="F78" s="66">
        <v>457</v>
      </c>
      <c r="G78" s="67">
        <v>54.275534441805227</v>
      </c>
      <c r="H78" s="66">
        <v>20</v>
      </c>
      <c r="I78" s="67">
        <v>2.3752969121140142</v>
      </c>
      <c r="J78" s="66">
        <v>822</v>
      </c>
      <c r="K78" s="67">
        <v>97.62470308788599</v>
      </c>
      <c r="L78" s="379">
        <v>1.66270783847981</v>
      </c>
      <c r="M78" s="379">
        <v>3.116883116883117</v>
      </c>
      <c r="N78" s="379">
        <v>0.43763676148796499</v>
      </c>
      <c r="O78" s="379">
        <v>0</v>
      </c>
      <c r="P78" s="379">
        <v>1.7031630170316301</v>
      </c>
    </row>
    <row r="80" spans="1:16">
      <c r="A80" s="380" t="s">
        <v>128</v>
      </c>
      <c r="B80" s="204" t="s">
        <v>296</v>
      </c>
      <c r="E80" s="2"/>
      <c r="F80" s="2"/>
      <c r="I80" s="2"/>
    </row>
    <row r="81" spans="1:9" s="204" customFormat="1">
      <c r="A81" s="4" t="s">
        <v>43</v>
      </c>
      <c r="B81" s="4" t="s">
        <v>44</v>
      </c>
    </row>
    <row r="82" spans="1:9" s="377" customFormat="1">
      <c r="A82" s="151" t="s">
        <v>305</v>
      </c>
      <c r="B82" s="377" t="s">
        <v>306</v>
      </c>
      <c r="E82" s="378"/>
      <c r="F82" s="378"/>
      <c r="I82" s="378"/>
    </row>
    <row r="83" spans="1:9" s="380" customFormat="1">
      <c r="A83" s="380" t="s">
        <v>151</v>
      </c>
      <c r="B83" s="380" t="s">
        <v>316</v>
      </c>
      <c r="E83" s="382"/>
      <c r="F83" s="382"/>
      <c r="I83" s="382"/>
    </row>
    <row r="84" spans="1:9">
      <c r="A84" t="s">
        <v>18</v>
      </c>
      <c r="B84" s="380" t="s">
        <v>323</v>
      </c>
    </row>
  </sheetData>
  <mergeCells count="16">
    <mergeCell ref="B25:P25"/>
    <mergeCell ref="B34:P34"/>
    <mergeCell ref="B43:P43"/>
    <mergeCell ref="B70:P70"/>
    <mergeCell ref="B52:P52"/>
    <mergeCell ref="B61:P61"/>
    <mergeCell ref="B7:P7"/>
    <mergeCell ref="B16:P16"/>
    <mergeCell ref="L4:P4"/>
    <mergeCell ref="D4:K4"/>
    <mergeCell ref="B4:B6"/>
    <mergeCell ref="D5:E5"/>
    <mergeCell ref="F5:G5"/>
    <mergeCell ref="H5:I5"/>
    <mergeCell ref="J5:K5"/>
    <mergeCell ref="C4:C5"/>
  </mergeCells>
  <hyperlinks>
    <hyperlink ref="A1" location="Inhalt!A1" display="Inhalt"/>
  </hyperlinks>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dimension ref="A1:M36"/>
  <sheetViews>
    <sheetView workbookViewId="0"/>
  </sheetViews>
  <sheetFormatPr baseColWidth="10" defaultRowHeight="12.75"/>
  <cols>
    <col min="1" max="1" width="10.7109375" style="5" customWidth="1"/>
    <col min="2" max="2" width="9.42578125" style="5" customWidth="1"/>
    <col min="3" max="3" width="15.7109375" style="5" customWidth="1"/>
    <col min="4" max="13" width="11.42578125" style="5" customWidth="1"/>
    <col min="14" max="21" width="7.85546875" style="5" customWidth="1"/>
    <col min="22" max="16384" width="11.42578125" style="5"/>
  </cols>
  <sheetData>
    <row r="1" spans="1:13">
      <c r="A1" s="47" t="s">
        <v>70</v>
      </c>
    </row>
    <row r="2" spans="1:13" s="6" customFormat="1">
      <c r="A2" s="384" t="s">
        <v>292</v>
      </c>
      <c r="B2" s="388" t="s">
        <v>309</v>
      </c>
    </row>
    <row r="3" spans="1:13" s="6" customFormat="1"/>
    <row r="4" spans="1:13" ht="12.75" customHeight="1">
      <c r="B4" s="391" t="s">
        <v>64</v>
      </c>
      <c r="C4" s="464" t="s">
        <v>308</v>
      </c>
      <c r="D4" s="393" t="s">
        <v>93</v>
      </c>
      <c r="E4" s="393"/>
      <c r="F4" s="393"/>
      <c r="G4" s="393"/>
      <c r="H4" s="393"/>
      <c r="I4" s="393"/>
      <c r="J4" s="393"/>
      <c r="K4" s="393"/>
      <c r="L4" s="393"/>
      <c r="M4" s="393"/>
    </row>
    <row r="5" spans="1:13" ht="12.75" customHeight="1">
      <c r="B5" s="391"/>
      <c r="C5" s="464"/>
      <c r="D5" s="443" t="s">
        <v>314</v>
      </c>
      <c r="E5" s="443"/>
      <c r="F5" s="393" t="s">
        <v>92</v>
      </c>
      <c r="G5" s="393"/>
      <c r="H5" s="393"/>
      <c r="I5" s="393"/>
      <c r="J5" s="393"/>
      <c r="K5" s="393"/>
      <c r="L5" s="393"/>
      <c r="M5" s="393"/>
    </row>
    <row r="6" spans="1:13" s="383" customFormat="1" ht="12.75" customHeight="1">
      <c r="B6" s="391"/>
      <c r="C6" s="464"/>
      <c r="D6" s="443"/>
      <c r="E6" s="443"/>
      <c r="F6" s="391" t="s">
        <v>46</v>
      </c>
      <c r="G6" s="391"/>
      <c r="H6" s="391" t="s">
        <v>10</v>
      </c>
      <c r="I6" s="391"/>
      <c r="J6" s="391" t="s">
        <v>11</v>
      </c>
      <c r="K6" s="391"/>
      <c r="L6" s="391" t="s">
        <v>104</v>
      </c>
      <c r="M6" s="391"/>
    </row>
    <row r="7" spans="1:13">
      <c r="B7" s="391"/>
      <c r="C7" s="372" t="s">
        <v>3</v>
      </c>
      <c r="D7" s="372" t="s">
        <v>3</v>
      </c>
      <c r="E7" s="372" t="s">
        <v>72</v>
      </c>
      <c r="F7" s="372" t="s">
        <v>3</v>
      </c>
      <c r="G7" s="372" t="s">
        <v>72</v>
      </c>
      <c r="H7" s="372" t="s">
        <v>3</v>
      </c>
      <c r="I7" s="372" t="s">
        <v>72</v>
      </c>
      <c r="J7" s="372" t="s">
        <v>3</v>
      </c>
      <c r="K7" s="372" t="s">
        <v>72</v>
      </c>
      <c r="L7" s="372" t="s">
        <v>3</v>
      </c>
      <c r="M7" s="372" t="s">
        <v>72</v>
      </c>
    </row>
    <row r="8" spans="1:13" s="383" customFormat="1">
      <c r="B8" s="461" t="s">
        <v>12</v>
      </c>
      <c r="C8" s="462"/>
      <c r="D8" s="462"/>
      <c r="E8" s="462"/>
      <c r="F8" s="462"/>
      <c r="G8" s="462"/>
      <c r="H8" s="462"/>
      <c r="I8" s="462"/>
      <c r="J8" s="462"/>
      <c r="K8" s="462"/>
      <c r="L8" s="462"/>
      <c r="M8" s="463"/>
    </row>
    <row r="9" spans="1:13">
      <c r="B9" s="385">
        <v>2006</v>
      </c>
      <c r="C9" s="387">
        <v>10061</v>
      </c>
      <c r="D9" s="387">
        <v>1158</v>
      </c>
      <c r="E9" s="389">
        <v>11.509790279296292</v>
      </c>
      <c r="F9" s="387">
        <v>134</v>
      </c>
      <c r="G9" s="389">
        <v>11.57167530224525</v>
      </c>
      <c r="H9" s="387">
        <v>19</v>
      </c>
      <c r="I9" s="389">
        <v>1.6407599309153715</v>
      </c>
      <c r="J9" s="387">
        <v>630</v>
      </c>
      <c r="K9" s="389">
        <v>54.404145077720209</v>
      </c>
      <c r="L9" s="387">
        <v>375</v>
      </c>
      <c r="M9" s="389">
        <v>32.383419689119172</v>
      </c>
    </row>
    <row r="10" spans="1:13">
      <c r="B10" s="104">
        <v>2007</v>
      </c>
      <c r="C10" s="59">
        <v>10062</v>
      </c>
      <c r="D10" s="59">
        <v>1091</v>
      </c>
      <c r="E10" s="46">
        <v>10.84277479626317</v>
      </c>
      <c r="F10" s="59">
        <v>155</v>
      </c>
      <c r="G10" s="46">
        <v>14.207149404216315</v>
      </c>
      <c r="H10" s="59">
        <v>11</v>
      </c>
      <c r="I10" s="46">
        <v>1.0082493125572869</v>
      </c>
      <c r="J10" s="59">
        <v>603</v>
      </c>
      <c r="K10" s="46">
        <v>55.27039413382218</v>
      </c>
      <c r="L10" s="59">
        <v>322</v>
      </c>
      <c r="M10" s="46">
        <v>29.514207149404214</v>
      </c>
    </row>
    <row r="11" spans="1:13">
      <c r="B11" s="103">
        <v>2008</v>
      </c>
      <c r="C11" s="24">
        <v>10133</v>
      </c>
      <c r="D11" s="24">
        <v>1457</v>
      </c>
      <c r="E11" s="41">
        <v>14.378762459291424</v>
      </c>
      <c r="F11" s="24">
        <v>305</v>
      </c>
      <c r="G11" s="41">
        <v>20.933424845573096</v>
      </c>
      <c r="H11" s="24">
        <v>64</v>
      </c>
      <c r="I11" s="41">
        <v>4.3925875085792727</v>
      </c>
      <c r="J11" s="24">
        <v>674</v>
      </c>
      <c r="K11" s="41">
        <v>46.259437199725461</v>
      </c>
      <c r="L11" s="24">
        <v>414</v>
      </c>
      <c r="M11" s="41">
        <v>28.414550446122167</v>
      </c>
    </row>
    <row r="12" spans="1:13">
      <c r="B12" s="104">
        <v>2009</v>
      </c>
      <c r="C12" s="59">
        <v>9529</v>
      </c>
      <c r="D12" s="59">
        <v>1432</v>
      </c>
      <c r="E12" s="46">
        <v>15.027809843635218</v>
      </c>
      <c r="F12" s="59">
        <v>302</v>
      </c>
      <c r="G12" s="46">
        <v>21.089385474860336</v>
      </c>
      <c r="H12" s="59">
        <v>64</v>
      </c>
      <c r="I12" s="46">
        <v>4.4692737430167595</v>
      </c>
      <c r="J12" s="59">
        <v>664</v>
      </c>
      <c r="K12" s="46">
        <v>46.368715083798882</v>
      </c>
      <c r="L12" s="59">
        <v>402</v>
      </c>
      <c r="M12" s="46">
        <v>28.072625698324021</v>
      </c>
    </row>
    <row r="13" spans="1:13">
      <c r="B13" s="103">
        <v>2010</v>
      </c>
      <c r="C13" s="24">
        <v>8927</v>
      </c>
      <c r="D13" s="24">
        <v>1396</v>
      </c>
      <c r="E13" s="41">
        <v>15.637952279601212</v>
      </c>
      <c r="F13" s="24">
        <v>205</v>
      </c>
      <c r="G13" s="41">
        <v>14.684813753581663</v>
      </c>
      <c r="H13" s="24">
        <v>73</v>
      </c>
      <c r="I13" s="41">
        <v>5.2292263610315182</v>
      </c>
      <c r="J13" s="24">
        <v>735</v>
      </c>
      <c r="K13" s="41">
        <v>52.650429799426931</v>
      </c>
      <c r="L13" s="24">
        <v>383</v>
      </c>
      <c r="M13" s="41">
        <v>27.435530085959886</v>
      </c>
    </row>
    <row r="14" spans="1:13">
      <c r="B14" s="104">
        <v>2011</v>
      </c>
      <c r="C14" s="59">
        <v>8505</v>
      </c>
      <c r="D14" s="59">
        <v>1449</v>
      </c>
      <c r="E14" s="46">
        <v>17.037037037037038</v>
      </c>
      <c r="F14" s="59">
        <v>175</v>
      </c>
      <c r="G14" s="46">
        <v>12.077294685990339</v>
      </c>
      <c r="H14" s="59">
        <v>159</v>
      </c>
      <c r="I14" s="46">
        <v>10.973084886128365</v>
      </c>
      <c r="J14" s="59">
        <v>806</v>
      </c>
      <c r="K14" s="46">
        <v>55.624568668046926</v>
      </c>
      <c r="L14" s="59">
        <v>309</v>
      </c>
      <c r="M14" s="46">
        <v>21.325051759834366</v>
      </c>
    </row>
    <row r="15" spans="1:13">
      <c r="B15" s="103">
        <v>2012</v>
      </c>
      <c r="C15" s="24">
        <v>7780</v>
      </c>
      <c r="D15" s="24">
        <v>1363</v>
      </c>
      <c r="E15" s="41">
        <v>17.519280205655527</v>
      </c>
      <c r="F15" s="24">
        <v>241</v>
      </c>
      <c r="G15" s="41">
        <v>17.681584739545119</v>
      </c>
      <c r="H15" s="24">
        <v>76</v>
      </c>
      <c r="I15" s="41">
        <v>5.5759354365370513</v>
      </c>
      <c r="J15" s="24">
        <v>761</v>
      </c>
      <c r="K15" s="41">
        <v>55.832721936903887</v>
      </c>
      <c r="L15" s="24">
        <v>285</v>
      </c>
      <c r="M15" s="41">
        <v>20.909757887013942</v>
      </c>
    </row>
    <row r="16" spans="1:13">
      <c r="B16" s="386">
        <v>2013</v>
      </c>
      <c r="C16" s="66">
        <v>7034</v>
      </c>
      <c r="D16" s="66">
        <v>1266</v>
      </c>
      <c r="E16" s="67">
        <v>17.998294000568666</v>
      </c>
      <c r="F16" s="66">
        <v>220</v>
      </c>
      <c r="G16" s="67">
        <v>17.377567140600316</v>
      </c>
      <c r="H16" s="66">
        <v>139</v>
      </c>
      <c r="I16" s="67">
        <v>10.979462875197472</v>
      </c>
      <c r="J16" s="66">
        <v>631</v>
      </c>
      <c r="K16" s="67">
        <v>49.842022116903635</v>
      </c>
      <c r="L16" s="66">
        <v>276</v>
      </c>
      <c r="M16" s="67">
        <v>21.800947867298579</v>
      </c>
    </row>
    <row r="17" spans="2:13">
      <c r="B17" s="461" t="s">
        <v>79</v>
      </c>
      <c r="C17" s="462"/>
      <c r="D17" s="462"/>
      <c r="E17" s="462"/>
      <c r="F17" s="462"/>
      <c r="G17" s="462"/>
      <c r="H17" s="462"/>
      <c r="I17" s="462"/>
      <c r="J17" s="462"/>
      <c r="K17" s="462"/>
      <c r="L17" s="462"/>
      <c r="M17" s="463"/>
    </row>
    <row r="18" spans="2:13">
      <c r="B18" s="385">
        <v>2006</v>
      </c>
      <c r="C18" s="387">
        <v>4704</v>
      </c>
      <c r="D18" s="387">
        <v>527</v>
      </c>
      <c r="E18" s="389">
        <v>11.203231292517007</v>
      </c>
      <c r="F18" s="387">
        <v>87</v>
      </c>
      <c r="G18" s="389">
        <v>16.508538899430743</v>
      </c>
      <c r="H18" s="387">
        <v>7</v>
      </c>
      <c r="I18" s="389">
        <v>1.3282732447817838</v>
      </c>
      <c r="J18" s="387">
        <v>302</v>
      </c>
      <c r="K18" s="389">
        <v>57.305502846299802</v>
      </c>
      <c r="L18" s="387">
        <v>131</v>
      </c>
      <c r="M18" s="389">
        <v>24.857685009487664</v>
      </c>
    </row>
    <row r="19" spans="2:13">
      <c r="B19" s="104">
        <v>2007</v>
      </c>
      <c r="C19" s="59">
        <v>4830</v>
      </c>
      <c r="D19" s="59">
        <v>540</v>
      </c>
      <c r="E19" s="46">
        <v>11.180124223602485</v>
      </c>
      <c r="F19" s="59">
        <v>87</v>
      </c>
      <c r="G19" s="46">
        <v>16.111111111111111</v>
      </c>
      <c r="H19" s="59">
        <v>6</v>
      </c>
      <c r="I19" s="46">
        <v>1.1111111111111112</v>
      </c>
      <c r="J19" s="59">
        <v>310</v>
      </c>
      <c r="K19" s="46">
        <v>57.407407407407405</v>
      </c>
      <c r="L19" s="59">
        <v>137</v>
      </c>
      <c r="M19" s="46">
        <v>25.37037037037037</v>
      </c>
    </row>
    <row r="20" spans="2:13">
      <c r="B20" s="103">
        <v>2008</v>
      </c>
      <c r="C20" s="24">
        <v>4834</v>
      </c>
      <c r="D20" s="24">
        <v>756</v>
      </c>
      <c r="E20" s="41">
        <v>15.639222176251552</v>
      </c>
      <c r="F20" s="24">
        <v>201</v>
      </c>
      <c r="G20" s="41">
        <v>26.587301587301589</v>
      </c>
      <c r="H20" s="24">
        <v>46</v>
      </c>
      <c r="I20" s="41">
        <v>6.0846560846560847</v>
      </c>
      <c r="J20" s="24">
        <v>346</v>
      </c>
      <c r="K20" s="41">
        <v>45.767195767195766</v>
      </c>
      <c r="L20" s="24">
        <v>163</v>
      </c>
      <c r="M20" s="41">
        <v>21.56084656084656</v>
      </c>
    </row>
    <row r="21" spans="2:13">
      <c r="B21" s="104">
        <v>2009</v>
      </c>
      <c r="C21" s="59">
        <v>4523</v>
      </c>
      <c r="D21" s="59">
        <v>707</v>
      </c>
      <c r="E21" s="46">
        <v>15.631218217996903</v>
      </c>
      <c r="F21" s="59">
        <v>190</v>
      </c>
      <c r="G21" s="46">
        <v>26.874115983026876</v>
      </c>
      <c r="H21" s="59">
        <v>42</v>
      </c>
      <c r="I21" s="46">
        <v>5.9405940594059405</v>
      </c>
      <c r="J21" s="59">
        <v>321</v>
      </c>
      <c r="K21" s="46">
        <v>45.403111739745405</v>
      </c>
      <c r="L21" s="59">
        <v>154</v>
      </c>
      <c r="M21" s="46">
        <v>21.782178217821784</v>
      </c>
    </row>
    <row r="22" spans="2:13">
      <c r="B22" s="103">
        <v>2010</v>
      </c>
      <c r="C22" s="24">
        <v>4164</v>
      </c>
      <c r="D22" s="24">
        <v>711</v>
      </c>
      <c r="E22" s="41">
        <v>17.074927953890491</v>
      </c>
      <c r="F22" s="24">
        <v>148</v>
      </c>
      <c r="G22" s="41">
        <v>20.815752461322081</v>
      </c>
      <c r="H22" s="24">
        <v>45</v>
      </c>
      <c r="I22" s="41">
        <v>6.3291139240506329</v>
      </c>
      <c r="J22" s="24">
        <v>377</v>
      </c>
      <c r="K22" s="41">
        <v>53.023909985935305</v>
      </c>
      <c r="L22" s="24">
        <v>141</v>
      </c>
      <c r="M22" s="41">
        <v>19.831223628691983</v>
      </c>
    </row>
    <row r="23" spans="2:13">
      <c r="B23" s="104">
        <v>2011</v>
      </c>
      <c r="C23" s="59">
        <v>4053</v>
      </c>
      <c r="D23" s="59">
        <v>739</v>
      </c>
      <c r="E23" s="46">
        <v>18.233407352578336</v>
      </c>
      <c r="F23" s="59">
        <v>117</v>
      </c>
      <c r="G23" s="46">
        <v>15.832205683355886</v>
      </c>
      <c r="H23" s="59">
        <v>86</v>
      </c>
      <c r="I23" s="46">
        <v>11.637347767253045</v>
      </c>
      <c r="J23" s="59">
        <v>399</v>
      </c>
      <c r="K23" s="46">
        <v>53.99188092016238</v>
      </c>
      <c r="L23" s="59">
        <v>137</v>
      </c>
      <c r="M23" s="46">
        <v>18.538565629228685</v>
      </c>
    </row>
    <row r="24" spans="2:13">
      <c r="B24" s="103">
        <v>2012</v>
      </c>
      <c r="C24" s="24">
        <v>3696</v>
      </c>
      <c r="D24" s="24">
        <v>777</v>
      </c>
      <c r="E24" s="41">
        <v>21.022727272727273</v>
      </c>
      <c r="F24" s="24">
        <v>161</v>
      </c>
      <c r="G24" s="41">
        <v>20.72072072072072</v>
      </c>
      <c r="H24" s="24">
        <v>44</v>
      </c>
      <c r="I24" s="41">
        <v>5.6628056628056633</v>
      </c>
      <c r="J24" s="24">
        <v>449</v>
      </c>
      <c r="K24" s="41">
        <v>57.78635778635779</v>
      </c>
      <c r="L24" s="24">
        <v>123</v>
      </c>
      <c r="M24" s="41">
        <v>15.83011583011583</v>
      </c>
    </row>
    <row r="25" spans="2:13">
      <c r="B25" s="386">
        <v>2013</v>
      </c>
      <c r="C25" s="66">
        <v>3261</v>
      </c>
      <c r="D25" s="66">
        <v>665</v>
      </c>
      <c r="E25" s="67">
        <v>20.392517632628028</v>
      </c>
      <c r="F25" s="66">
        <v>145</v>
      </c>
      <c r="G25" s="67">
        <v>21.804511278195488</v>
      </c>
      <c r="H25" s="66">
        <v>61</v>
      </c>
      <c r="I25" s="67">
        <v>9.1729323308270683</v>
      </c>
      <c r="J25" s="66">
        <v>349</v>
      </c>
      <c r="K25" s="67">
        <v>52.481203007518793</v>
      </c>
      <c r="L25" s="66">
        <v>110</v>
      </c>
      <c r="M25" s="67">
        <v>16.541353383458645</v>
      </c>
    </row>
    <row r="26" spans="2:13">
      <c r="B26" s="461" t="s">
        <v>80</v>
      </c>
      <c r="C26" s="462"/>
      <c r="D26" s="462"/>
      <c r="E26" s="462"/>
      <c r="F26" s="462"/>
      <c r="G26" s="462"/>
      <c r="H26" s="462"/>
      <c r="I26" s="462"/>
      <c r="J26" s="462"/>
      <c r="K26" s="462"/>
      <c r="L26" s="462"/>
      <c r="M26" s="463"/>
    </row>
    <row r="27" spans="2:13">
      <c r="B27" s="385">
        <v>2006</v>
      </c>
      <c r="C27" s="387">
        <v>5357</v>
      </c>
      <c r="D27" s="387">
        <v>631</v>
      </c>
      <c r="E27" s="389">
        <v>11.778980772820608</v>
      </c>
      <c r="F27" s="387">
        <v>47</v>
      </c>
      <c r="G27" s="389">
        <v>7.448494453248812</v>
      </c>
      <c r="H27" s="387">
        <v>12</v>
      </c>
      <c r="I27" s="389">
        <v>1.9017432646592711</v>
      </c>
      <c r="J27" s="387">
        <v>328</v>
      </c>
      <c r="K27" s="389">
        <v>51.980982567353408</v>
      </c>
      <c r="L27" s="387">
        <v>244</v>
      </c>
      <c r="M27" s="389">
        <v>38.668779714738513</v>
      </c>
    </row>
    <row r="28" spans="2:13">
      <c r="B28" s="104">
        <v>2007</v>
      </c>
      <c r="C28" s="59">
        <v>5232</v>
      </c>
      <c r="D28" s="59">
        <v>551</v>
      </c>
      <c r="E28" s="46">
        <v>10.531345565749236</v>
      </c>
      <c r="F28" s="59">
        <v>68</v>
      </c>
      <c r="G28" s="46">
        <v>12.341197822141561</v>
      </c>
      <c r="H28" s="59">
        <v>5</v>
      </c>
      <c r="I28" s="46">
        <v>0.90744101633393837</v>
      </c>
      <c r="J28" s="59">
        <v>293</v>
      </c>
      <c r="K28" s="46">
        <v>53.176043557168782</v>
      </c>
      <c r="L28" s="59">
        <v>185</v>
      </c>
      <c r="M28" s="46">
        <v>33.575317604355718</v>
      </c>
    </row>
    <row r="29" spans="2:13">
      <c r="B29" s="103">
        <v>2008</v>
      </c>
      <c r="C29" s="24">
        <v>5299</v>
      </c>
      <c r="D29" s="24">
        <v>701</v>
      </c>
      <c r="E29" s="41">
        <v>13.228911115304776</v>
      </c>
      <c r="F29" s="24">
        <v>104</v>
      </c>
      <c r="G29" s="41">
        <v>14.835948644793154</v>
      </c>
      <c r="H29" s="24">
        <v>18</v>
      </c>
      <c r="I29" s="41">
        <v>2.5677603423680457</v>
      </c>
      <c r="J29" s="24">
        <v>328</v>
      </c>
      <c r="K29" s="41">
        <v>46.790299572039942</v>
      </c>
      <c r="L29" s="24">
        <v>251</v>
      </c>
      <c r="M29" s="41">
        <v>35.805991440798856</v>
      </c>
    </row>
    <row r="30" spans="2:13">
      <c r="B30" s="104">
        <v>2009</v>
      </c>
      <c r="C30" s="59">
        <v>5006</v>
      </c>
      <c r="D30" s="59">
        <v>725</v>
      </c>
      <c r="E30" s="46">
        <v>14.482620854974032</v>
      </c>
      <c r="F30" s="59">
        <v>112</v>
      </c>
      <c r="G30" s="46">
        <v>15.448275862068966</v>
      </c>
      <c r="H30" s="59">
        <v>22</v>
      </c>
      <c r="I30" s="46">
        <v>3.0344827586206895</v>
      </c>
      <c r="J30" s="59">
        <v>343</v>
      </c>
      <c r="K30" s="46">
        <v>47.310344827586206</v>
      </c>
      <c r="L30" s="59">
        <v>248</v>
      </c>
      <c r="M30" s="46">
        <v>34.206896551724135</v>
      </c>
    </row>
    <row r="31" spans="2:13">
      <c r="B31" s="103">
        <v>2010</v>
      </c>
      <c r="C31" s="24">
        <v>4763</v>
      </c>
      <c r="D31" s="24">
        <v>685</v>
      </c>
      <c r="E31" s="41">
        <v>14.381692210791519</v>
      </c>
      <c r="F31" s="24">
        <v>57</v>
      </c>
      <c r="G31" s="41">
        <v>8.3211678832116789</v>
      </c>
      <c r="H31" s="24">
        <v>28</v>
      </c>
      <c r="I31" s="41">
        <v>4.0875912408759127</v>
      </c>
      <c r="J31" s="24">
        <v>358</v>
      </c>
      <c r="K31" s="41">
        <v>52.262773722627742</v>
      </c>
      <c r="L31" s="24">
        <v>242</v>
      </c>
      <c r="M31" s="41">
        <v>35.32846715328467</v>
      </c>
    </row>
    <row r="32" spans="2:13">
      <c r="B32" s="104">
        <v>2011</v>
      </c>
      <c r="C32" s="59">
        <v>4452</v>
      </c>
      <c r="D32" s="59">
        <v>710</v>
      </c>
      <c r="E32" s="46">
        <v>15.947888589398024</v>
      </c>
      <c r="F32" s="59">
        <v>58</v>
      </c>
      <c r="G32" s="46">
        <v>8.169014084507042</v>
      </c>
      <c r="H32" s="59">
        <v>73</v>
      </c>
      <c r="I32" s="46">
        <v>10.28169014084507</v>
      </c>
      <c r="J32" s="59">
        <v>407</v>
      </c>
      <c r="K32" s="46">
        <v>57.323943661971832</v>
      </c>
      <c r="L32" s="59">
        <v>172</v>
      </c>
      <c r="M32" s="46">
        <v>24.225352112676056</v>
      </c>
    </row>
    <row r="33" spans="1:13">
      <c r="B33" s="103">
        <v>2012</v>
      </c>
      <c r="C33" s="24">
        <v>4084</v>
      </c>
      <c r="D33" s="24">
        <v>586</v>
      </c>
      <c r="E33" s="41">
        <v>14.348677766895202</v>
      </c>
      <c r="F33" s="24">
        <v>80</v>
      </c>
      <c r="G33" s="41">
        <v>13.651877133105803</v>
      </c>
      <c r="H33" s="24">
        <v>32</v>
      </c>
      <c r="I33" s="41">
        <v>5.4607508532423212</v>
      </c>
      <c r="J33" s="24">
        <v>312</v>
      </c>
      <c r="K33" s="41">
        <v>53.242320819112635</v>
      </c>
      <c r="L33" s="24">
        <v>162</v>
      </c>
      <c r="M33" s="41">
        <v>27.645051194539249</v>
      </c>
    </row>
    <row r="34" spans="1:13">
      <c r="B34" s="386">
        <v>2013</v>
      </c>
      <c r="C34" s="66">
        <v>3773</v>
      </c>
      <c r="D34" s="66">
        <v>601</v>
      </c>
      <c r="E34" s="67">
        <v>15.928968990193479</v>
      </c>
      <c r="F34" s="66">
        <v>75</v>
      </c>
      <c r="G34" s="67">
        <v>12.479201331114808</v>
      </c>
      <c r="H34" s="66">
        <v>78</v>
      </c>
      <c r="I34" s="67">
        <v>12.9783693843594</v>
      </c>
      <c r="J34" s="66">
        <v>282</v>
      </c>
      <c r="K34" s="67">
        <v>46.921797004991681</v>
      </c>
      <c r="L34" s="66">
        <v>166</v>
      </c>
      <c r="M34" s="67">
        <v>27.620632279534107</v>
      </c>
    </row>
    <row r="36" spans="1:13">
      <c r="A36" s="5" t="s">
        <v>18</v>
      </c>
      <c r="B36" s="383" t="s">
        <v>323</v>
      </c>
    </row>
  </sheetData>
  <mergeCells count="12">
    <mergeCell ref="B17:M17"/>
    <mergeCell ref="B26:M26"/>
    <mergeCell ref="D5:E6"/>
    <mergeCell ref="C4:C6"/>
    <mergeCell ref="F6:G6"/>
    <mergeCell ref="H6:I6"/>
    <mergeCell ref="J6:K6"/>
    <mergeCell ref="B4:B7"/>
    <mergeCell ref="B8:M8"/>
    <mergeCell ref="F5:M5"/>
    <mergeCell ref="D4:M4"/>
    <mergeCell ref="L6:M6"/>
  </mergeCells>
  <hyperlinks>
    <hyperlink ref="A1" location="Inhalt!A1" display="Inhalt"/>
  </hyperlinks>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dimension ref="A1:M39"/>
  <sheetViews>
    <sheetView workbookViewId="0"/>
  </sheetViews>
  <sheetFormatPr baseColWidth="10" defaultRowHeight="12.75"/>
  <cols>
    <col min="1" max="1" width="10.7109375" style="383" customWidth="1"/>
    <col min="2" max="2" width="9.42578125" style="383" customWidth="1"/>
    <col min="3" max="3" width="15.7109375" style="383" customWidth="1"/>
    <col min="4" max="13" width="11.42578125" style="383" customWidth="1"/>
    <col min="14" max="21" width="7.85546875" style="383" customWidth="1"/>
    <col min="22" max="16384" width="11.42578125" style="383"/>
  </cols>
  <sheetData>
    <row r="1" spans="1:13">
      <c r="A1" s="47" t="s">
        <v>70</v>
      </c>
    </row>
    <row r="2" spans="1:13" s="6" customFormat="1">
      <c r="A2" s="388" t="s">
        <v>310</v>
      </c>
      <c r="B2" s="388" t="s">
        <v>311</v>
      </c>
    </row>
    <row r="3" spans="1:13" s="6" customFormat="1"/>
    <row r="4" spans="1:13" ht="12.75" customHeight="1">
      <c r="B4" s="391" t="s">
        <v>64</v>
      </c>
      <c r="C4" s="464" t="s">
        <v>308</v>
      </c>
      <c r="D4" s="393" t="s">
        <v>93</v>
      </c>
      <c r="E4" s="393"/>
      <c r="F4" s="393"/>
      <c r="G4" s="393"/>
      <c r="H4" s="393"/>
      <c r="I4" s="393"/>
      <c r="J4" s="393"/>
      <c r="K4" s="393"/>
      <c r="L4" s="393"/>
      <c r="M4" s="393"/>
    </row>
    <row r="5" spans="1:13" ht="12.75" customHeight="1">
      <c r="B5" s="391"/>
      <c r="C5" s="464"/>
      <c r="D5" s="443" t="s">
        <v>314</v>
      </c>
      <c r="E5" s="443"/>
      <c r="F5" s="393" t="s">
        <v>92</v>
      </c>
      <c r="G5" s="393"/>
      <c r="H5" s="393"/>
      <c r="I5" s="393"/>
      <c r="J5" s="393"/>
      <c r="K5" s="393"/>
      <c r="L5" s="393"/>
      <c r="M5" s="393"/>
    </row>
    <row r="6" spans="1:13" ht="12.75" customHeight="1">
      <c r="B6" s="391"/>
      <c r="C6" s="464"/>
      <c r="D6" s="443"/>
      <c r="E6" s="443"/>
      <c r="F6" s="391" t="s">
        <v>46</v>
      </c>
      <c r="G6" s="391"/>
      <c r="H6" s="391" t="s">
        <v>10</v>
      </c>
      <c r="I6" s="391"/>
      <c r="J6" s="391" t="s">
        <v>11</v>
      </c>
      <c r="K6" s="391"/>
      <c r="L6" s="391" t="s">
        <v>104</v>
      </c>
      <c r="M6" s="391"/>
    </row>
    <row r="7" spans="1:13">
      <c r="B7" s="391"/>
      <c r="C7" s="374" t="s">
        <v>3</v>
      </c>
      <c r="D7" s="374" t="s">
        <v>3</v>
      </c>
      <c r="E7" s="374" t="s">
        <v>72</v>
      </c>
      <c r="F7" s="374" t="s">
        <v>3</v>
      </c>
      <c r="G7" s="374" t="s">
        <v>72</v>
      </c>
      <c r="H7" s="374" t="s">
        <v>3</v>
      </c>
      <c r="I7" s="374" t="s">
        <v>72</v>
      </c>
      <c r="J7" s="374" t="s">
        <v>3</v>
      </c>
      <c r="K7" s="374" t="s">
        <v>72</v>
      </c>
      <c r="L7" s="374" t="s">
        <v>3</v>
      </c>
      <c r="M7" s="374" t="s">
        <v>72</v>
      </c>
    </row>
    <row r="8" spans="1:13">
      <c r="B8" s="461" t="s">
        <v>12</v>
      </c>
      <c r="C8" s="462"/>
      <c r="D8" s="462"/>
      <c r="E8" s="462"/>
      <c r="F8" s="462"/>
      <c r="G8" s="462"/>
      <c r="H8" s="462"/>
      <c r="I8" s="462"/>
      <c r="J8" s="462"/>
      <c r="K8" s="462"/>
      <c r="L8" s="462"/>
      <c r="M8" s="463"/>
    </row>
    <row r="9" spans="1:13">
      <c r="B9" s="385">
        <v>2006</v>
      </c>
      <c r="C9" s="387">
        <v>57480</v>
      </c>
      <c r="D9" s="387">
        <v>10149</v>
      </c>
      <c r="E9" s="390">
        <v>17.656576200417536</v>
      </c>
      <c r="F9" s="387">
        <v>3081</v>
      </c>
      <c r="G9" s="390">
        <v>30.357670706473545</v>
      </c>
      <c r="H9" s="387">
        <v>448</v>
      </c>
      <c r="I9" s="390">
        <v>4.4142280027588923</v>
      </c>
      <c r="J9" s="387">
        <v>3955</v>
      </c>
      <c r="K9" s="390">
        <v>38.969356586855845</v>
      </c>
      <c r="L9" s="387">
        <v>2665</v>
      </c>
      <c r="M9" s="390">
        <v>26.258744703911713</v>
      </c>
    </row>
    <row r="10" spans="1:13">
      <c r="B10" s="104">
        <v>2007</v>
      </c>
      <c r="C10" s="59">
        <v>55631</v>
      </c>
      <c r="D10" s="59">
        <v>9462</v>
      </c>
      <c r="E10" s="82">
        <v>17.008502453667919</v>
      </c>
      <c r="F10" s="59">
        <v>2696</v>
      </c>
      <c r="G10" s="82">
        <v>28.492919044599454</v>
      </c>
      <c r="H10" s="59">
        <v>734</v>
      </c>
      <c r="I10" s="82">
        <v>7.7573451701543021</v>
      </c>
      <c r="J10" s="59">
        <v>3671</v>
      </c>
      <c r="K10" s="82">
        <v>38.797294440921583</v>
      </c>
      <c r="L10" s="59">
        <v>2361</v>
      </c>
      <c r="M10" s="82">
        <v>24.952441344324665</v>
      </c>
    </row>
    <row r="11" spans="1:13">
      <c r="B11" s="103">
        <v>2008</v>
      </c>
      <c r="C11" s="24">
        <v>52690</v>
      </c>
      <c r="D11" s="24">
        <v>9030</v>
      </c>
      <c r="E11" s="283">
        <v>17.137976845701271</v>
      </c>
      <c r="F11" s="24">
        <v>2332</v>
      </c>
      <c r="G11" s="283">
        <v>25.825027685492802</v>
      </c>
      <c r="H11" s="24">
        <v>362</v>
      </c>
      <c r="I11" s="283">
        <v>4.0088593576965668</v>
      </c>
      <c r="J11" s="24">
        <v>3665</v>
      </c>
      <c r="K11" s="283">
        <v>40.586932447397558</v>
      </c>
      <c r="L11" s="24">
        <v>2671</v>
      </c>
      <c r="M11" s="283">
        <v>29.579180509413067</v>
      </c>
    </row>
    <row r="12" spans="1:13">
      <c r="B12" s="104">
        <v>2009</v>
      </c>
      <c r="C12" s="59">
        <v>49674</v>
      </c>
      <c r="D12" s="59">
        <v>8931</v>
      </c>
      <c r="E12" s="82">
        <v>17.979224544027055</v>
      </c>
      <c r="F12" s="59">
        <v>2078</v>
      </c>
      <c r="G12" s="82">
        <v>23.267271302205799</v>
      </c>
      <c r="H12" s="59">
        <v>448</v>
      </c>
      <c r="I12" s="82">
        <v>5.0162355839211736</v>
      </c>
      <c r="J12" s="59">
        <v>3720</v>
      </c>
      <c r="K12" s="82">
        <v>41.652670473631169</v>
      </c>
      <c r="L12" s="59">
        <v>2685</v>
      </c>
      <c r="M12" s="82">
        <v>30.063822640241856</v>
      </c>
    </row>
    <row r="13" spans="1:13">
      <c r="B13" s="103">
        <v>2010</v>
      </c>
      <c r="C13" s="24">
        <v>46300</v>
      </c>
      <c r="D13" s="24">
        <v>7830</v>
      </c>
      <c r="E13" s="283">
        <v>16.911447084233259</v>
      </c>
      <c r="F13" s="24">
        <v>1373</v>
      </c>
      <c r="G13" s="283">
        <v>17.535121328224776</v>
      </c>
      <c r="H13" s="24">
        <v>422</v>
      </c>
      <c r="I13" s="283">
        <v>5.3895274584929753</v>
      </c>
      <c r="J13" s="24">
        <v>3702</v>
      </c>
      <c r="K13" s="283">
        <v>47.279693486590041</v>
      </c>
      <c r="L13" s="24">
        <v>2333</v>
      </c>
      <c r="M13" s="283">
        <v>29.795657726692209</v>
      </c>
    </row>
    <row r="14" spans="1:13">
      <c r="B14" s="104">
        <v>2011</v>
      </c>
      <c r="C14" s="59">
        <v>40953</v>
      </c>
      <c r="D14" s="59">
        <v>7719</v>
      </c>
      <c r="E14" s="82">
        <v>18.848436012013771</v>
      </c>
      <c r="F14" s="59">
        <v>1583</v>
      </c>
      <c r="G14" s="82">
        <v>20.507837802824199</v>
      </c>
      <c r="H14" s="59">
        <v>749</v>
      </c>
      <c r="I14" s="82">
        <v>9.7033294468195361</v>
      </c>
      <c r="J14" s="59">
        <v>3521</v>
      </c>
      <c r="K14" s="82">
        <v>45.614716932245109</v>
      </c>
      <c r="L14" s="59">
        <v>1866</v>
      </c>
      <c r="M14" s="82">
        <v>24.174115818111154</v>
      </c>
    </row>
    <row r="15" spans="1:13">
      <c r="B15" s="103">
        <v>2012</v>
      </c>
      <c r="C15" s="24">
        <v>36595</v>
      </c>
      <c r="D15" s="24">
        <v>7132</v>
      </c>
      <c r="E15" s="283">
        <v>19.489001229676187</v>
      </c>
      <c r="F15" s="24">
        <v>1616</v>
      </c>
      <c r="G15" s="283">
        <v>22.658440830061693</v>
      </c>
      <c r="H15" s="24">
        <v>504</v>
      </c>
      <c r="I15" s="283">
        <v>7.0667414469994387</v>
      </c>
      <c r="J15" s="24">
        <v>3230</v>
      </c>
      <c r="K15" s="283">
        <v>45.288839035333709</v>
      </c>
      <c r="L15" s="24">
        <v>1782</v>
      </c>
      <c r="M15" s="283">
        <v>24.985978687605158</v>
      </c>
    </row>
    <row r="16" spans="1:13">
      <c r="B16" s="386">
        <v>2013</v>
      </c>
      <c r="C16" s="66">
        <v>33267</v>
      </c>
      <c r="D16" s="66">
        <v>6498</v>
      </c>
      <c r="E16" s="288">
        <v>19.532870412120118</v>
      </c>
      <c r="F16" s="66">
        <v>1566</v>
      </c>
      <c r="G16" s="288">
        <v>24.099722991689752</v>
      </c>
      <c r="H16" s="66">
        <v>674</v>
      </c>
      <c r="I16" s="288">
        <v>10.372422283779624</v>
      </c>
      <c r="J16" s="66">
        <v>2535</v>
      </c>
      <c r="K16" s="288">
        <v>39.012003693444136</v>
      </c>
      <c r="L16" s="66">
        <v>1723</v>
      </c>
      <c r="M16" s="288">
        <v>26.515851031086491</v>
      </c>
    </row>
    <row r="17" spans="2:13">
      <c r="B17" s="461" t="s">
        <v>79</v>
      </c>
      <c r="C17" s="462"/>
      <c r="D17" s="462"/>
      <c r="E17" s="462"/>
      <c r="F17" s="462"/>
      <c r="G17" s="462"/>
      <c r="H17" s="462"/>
      <c r="I17" s="462"/>
      <c r="J17" s="462"/>
      <c r="K17" s="462"/>
      <c r="L17" s="462"/>
      <c r="M17" s="463"/>
    </row>
    <row r="18" spans="2:13">
      <c r="B18" s="385">
        <v>2006</v>
      </c>
      <c r="C18" s="387">
        <v>29192</v>
      </c>
      <c r="D18" s="387">
        <v>5426</v>
      </c>
      <c r="E18" s="390">
        <v>18.587284187448617</v>
      </c>
      <c r="F18" s="387">
        <v>1972</v>
      </c>
      <c r="G18" s="390">
        <v>36.343531146332474</v>
      </c>
      <c r="H18" s="387">
        <v>85</v>
      </c>
      <c r="I18" s="390">
        <v>1.566531514928124</v>
      </c>
      <c r="J18" s="387">
        <v>2063</v>
      </c>
      <c r="K18" s="390">
        <v>38.020641356431994</v>
      </c>
      <c r="L18" s="387">
        <v>1306</v>
      </c>
      <c r="M18" s="390">
        <v>24.069295982307409</v>
      </c>
    </row>
    <row r="19" spans="2:13">
      <c r="B19" s="104">
        <v>2007</v>
      </c>
      <c r="C19" s="59">
        <v>28316</v>
      </c>
      <c r="D19" s="59">
        <v>4926</v>
      </c>
      <c r="E19" s="82">
        <v>17.396524932900125</v>
      </c>
      <c r="F19" s="59">
        <v>1668</v>
      </c>
      <c r="G19" s="82">
        <v>33.861144945188791</v>
      </c>
      <c r="H19" s="59">
        <v>184</v>
      </c>
      <c r="I19" s="82">
        <v>3.7352821762078761</v>
      </c>
      <c r="J19" s="59">
        <v>1899</v>
      </c>
      <c r="K19" s="82">
        <v>38.550548112058465</v>
      </c>
      <c r="L19" s="59">
        <v>1175</v>
      </c>
      <c r="M19" s="82">
        <v>23.853024766544863</v>
      </c>
    </row>
    <row r="20" spans="2:13">
      <c r="B20" s="103">
        <v>2008</v>
      </c>
      <c r="C20" s="24">
        <v>26894</v>
      </c>
      <c r="D20" s="24">
        <v>4756</v>
      </c>
      <c r="E20" s="283">
        <v>17.684241838328251</v>
      </c>
      <c r="F20" s="24">
        <v>1466</v>
      </c>
      <c r="G20" s="283">
        <v>30.8242220353238</v>
      </c>
      <c r="H20" s="24">
        <v>140</v>
      </c>
      <c r="I20" s="283">
        <v>2.9436501261564341</v>
      </c>
      <c r="J20" s="24">
        <v>1821</v>
      </c>
      <c r="K20" s="283">
        <v>38.288477712363331</v>
      </c>
      <c r="L20" s="24">
        <v>1329</v>
      </c>
      <c r="M20" s="283">
        <v>27.943650126156435</v>
      </c>
    </row>
    <row r="21" spans="2:13">
      <c r="B21" s="104">
        <v>2009</v>
      </c>
      <c r="C21" s="59">
        <v>24872</v>
      </c>
      <c r="D21" s="59">
        <v>4603</v>
      </c>
      <c r="E21" s="82">
        <v>18.506754583467352</v>
      </c>
      <c r="F21" s="59">
        <v>1268</v>
      </c>
      <c r="G21" s="82">
        <v>27.547251792309364</v>
      </c>
      <c r="H21" s="59">
        <v>156</v>
      </c>
      <c r="I21" s="82">
        <v>3.3890940690853792</v>
      </c>
      <c r="J21" s="59">
        <v>1903</v>
      </c>
      <c r="K21" s="82">
        <v>41.342602650445357</v>
      </c>
      <c r="L21" s="59">
        <v>1276</v>
      </c>
      <c r="M21" s="82">
        <v>27.721051488159898</v>
      </c>
    </row>
    <row r="22" spans="2:13">
      <c r="B22" s="103">
        <v>2010</v>
      </c>
      <c r="C22" s="24">
        <v>22982</v>
      </c>
      <c r="D22" s="24">
        <v>4126</v>
      </c>
      <c r="E22" s="283">
        <v>17.953180750152292</v>
      </c>
      <c r="F22" s="24">
        <v>914</v>
      </c>
      <c r="G22" s="283">
        <v>22.152205525933109</v>
      </c>
      <c r="H22" s="24">
        <v>180</v>
      </c>
      <c r="I22" s="283">
        <v>4.3625787687833251</v>
      </c>
      <c r="J22" s="24">
        <v>1937</v>
      </c>
      <c r="K22" s="283">
        <v>46.946194861851673</v>
      </c>
      <c r="L22" s="24">
        <v>1095</v>
      </c>
      <c r="M22" s="283">
        <v>26.539020843431892</v>
      </c>
    </row>
    <row r="23" spans="2:13">
      <c r="B23" s="104">
        <v>2011</v>
      </c>
      <c r="C23" s="59">
        <v>20537</v>
      </c>
      <c r="D23" s="59">
        <v>4083</v>
      </c>
      <c r="E23" s="82">
        <v>19.881190047231826</v>
      </c>
      <c r="F23" s="59">
        <v>950</v>
      </c>
      <c r="G23" s="82">
        <v>23.267205486162133</v>
      </c>
      <c r="H23" s="59">
        <v>286</v>
      </c>
      <c r="I23" s="82">
        <v>7.0046534410972319</v>
      </c>
      <c r="J23" s="59">
        <v>1875</v>
      </c>
      <c r="K23" s="82">
        <v>45.92211609110948</v>
      </c>
      <c r="L23" s="59">
        <v>972</v>
      </c>
      <c r="M23" s="82">
        <v>23.806024981631154</v>
      </c>
    </row>
    <row r="24" spans="2:13">
      <c r="B24" s="103">
        <v>2012</v>
      </c>
      <c r="C24" s="24">
        <v>17760</v>
      </c>
      <c r="D24" s="24">
        <v>3759</v>
      </c>
      <c r="E24" s="283">
        <v>21.16554054054054</v>
      </c>
      <c r="F24" s="24">
        <v>949</v>
      </c>
      <c r="G24" s="283">
        <v>25.24607608406491</v>
      </c>
      <c r="H24" s="24">
        <v>169</v>
      </c>
      <c r="I24" s="283">
        <v>4.4958765629156687</v>
      </c>
      <c r="J24" s="24">
        <v>1792</v>
      </c>
      <c r="K24" s="283">
        <v>47.672253258845437</v>
      </c>
      <c r="L24" s="24">
        <v>849</v>
      </c>
      <c r="M24" s="283">
        <v>22.585794094173984</v>
      </c>
    </row>
    <row r="25" spans="2:13">
      <c r="B25" s="386">
        <v>2013</v>
      </c>
      <c r="C25" s="66">
        <v>15896</v>
      </c>
      <c r="D25" s="66">
        <v>3392</v>
      </c>
      <c r="E25" s="288">
        <v>21.338701560140915</v>
      </c>
      <c r="F25" s="66">
        <v>925</v>
      </c>
      <c r="G25" s="288">
        <v>27.270047169811324</v>
      </c>
      <c r="H25" s="66">
        <v>214</v>
      </c>
      <c r="I25" s="288">
        <v>6.308962264150944</v>
      </c>
      <c r="J25" s="66">
        <v>1416</v>
      </c>
      <c r="K25" s="288">
        <v>41.745283018867923</v>
      </c>
      <c r="L25" s="66">
        <v>837</v>
      </c>
      <c r="M25" s="288">
        <v>24.675707547169811</v>
      </c>
    </row>
    <row r="26" spans="2:13">
      <c r="B26" s="461" t="s">
        <v>80</v>
      </c>
      <c r="C26" s="462"/>
      <c r="D26" s="462"/>
      <c r="E26" s="462"/>
      <c r="F26" s="462"/>
      <c r="G26" s="462"/>
      <c r="H26" s="462"/>
      <c r="I26" s="462"/>
      <c r="J26" s="462"/>
      <c r="K26" s="462"/>
      <c r="L26" s="462"/>
      <c r="M26" s="463"/>
    </row>
    <row r="27" spans="2:13">
      <c r="B27" s="385">
        <v>2006</v>
      </c>
      <c r="C27" s="387">
        <v>28288</v>
      </c>
      <c r="D27" s="387">
        <v>4723</v>
      </c>
      <c r="E27" s="390">
        <v>16.69612556561086</v>
      </c>
      <c r="F27" s="387">
        <v>1109</v>
      </c>
      <c r="G27" s="390">
        <v>23.480838450137625</v>
      </c>
      <c r="H27" s="387">
        <v>363</v>
      </c>
      <c r="I27" s="390">
        <v>7.6857929282235862</v>
      </c>
      <c r="J27" s="387">
        <v>1892</v>
      </c>
      <c r="K27" s="390">
        <v>40.05928435316536</v>
      </c>
      <c r="L27" s="387">
        <v>1359</v>
      </c>
      <c r="M27" s="390">
        <v>28.774084268473427</v>
      </c>
    </row>
    <row r="28" spans="2:13">
      <c r="B28" s="104">
        <v>2007</v>
      </c>
      <c r="C28" s="59">
        <v>27315</v>
      </c>
      <c r="D28" s="59">
        <v>4536</v>
      </c>
      <c r="E28" s="82">
        <v>16.606260296540363</v>
      </c>
      <c r="F28" s="59">
        <v>1028</v>
      </c>
      <c r="G28" s="82">
        <v>22.663139329805997</v>
      </c>
      <c r="H28" s="59">
        <v>550</v>
      </c>
      <c r="I28" s="82">
        <v>12.125220458553791</v>
      </c>
      <c r="J28" s="59">
        <v>1772</v>
      </c>
      <c r="K28" s="82">
        <v>39.065255731922399</v>
      </c>
      <c r="L28" s="59">
        <v>1186</v>
      </c>
      <c r="M28" s="82">
        <v>26.146384479717817</v>
      </c>
    </row>
    <row r="29" spans="2:13">
      <c r="B29" s="103">
        <v>2008</v>
      </c>
      <c r="C29" s="24">
        <v>25796</v>
      </c>
      <c r="D29" s="24">
        <v>4274</v>
      </c>
      <c r="E29" s="283">
        <v>16.568460226391686</v>
      </c>
      <c r="F29" s="24">
        <v>866</v>
      </c>
      <c r="G29" s="283">
        <v>20.26204960224614</v>
      </c>
      <c r="H29" s="24">
        <v>222</v>
      </c>
      <c r="I29" s="283">
        <v>5.1941974730931211</v>
      </c>
      <c r="J29" s="24">
        <v>1844</v>
      </c>
      <c r="K29" s="283">
        <v>43.144595226953676</v>
      </c>
      <c r="L29" s="24">
        <v>1342</v>
      </c>
      <c r="M29" s="283">
        <v>31.399157697707064</v>
      </c>
    </row>
    <row r="30" spans="2:13">
      <c r="B30" s="104">
        <v>2009</v>
      </c>
      <c r="C30" s="59">
        <v>24802</v>
      </c>
      <c r="D30" s="59">
        <v>4328</v>
      </c>
      <c r="E30" s="82">
        <v>17.450205628578342</v>
      </c>
      <c r="F30" s="59">
        <v>810</v>
      </c>
      <c r="G30" s="82">
        <v>18.715341959334566</v>
      </c>
      <c r="H30" s="59">
        <v>292</v>
      </c>
      <c r="I30" s="82">
        <v>6.7467652495378925</v>
      </c>
      <c r="J30" s="59">
        <v>1817</v>
      </c>
      <c r="K30" s="82">
        <v>41.982439926062845</v>
      </c>
      <c r="L30" s="59">
        <v>1409</v>
      </c>
      <c r="M30" s="82">
        <v>32.555452865064694</v>
      </c>
    </row>
    <row r="31" spans="2:13">
      <c r="B31" s="103">
        <v>2010</v>
      </c>
      <c r="C31" s="24">
        <v>23318</v>
      </c>
      <c r="D31" s="24">
        <v>3704</v>
      </c>
      <c r="E31" s="283">
        <v>15.884724247362552</v>
      </c>
      <c r="F31" s="24">
        <v>459</v>
      </c>
      <c r="G31" s="283">
        <v>12.392008639308855</v>
      </c>
      <c r="H31" s="24">
        <v>242</v>
      </c>
      <c r="I31" s="283">
        <v>6.5334773218142548</v>
      </c>
      <c r="J31" s="24">
        <v>1765</v>
      </c>
      <c r="K31" s="283">
        <v>47.6511879049676</v>
      </c>
      <c r="L31" s="24">
        <v>1238</v>
      </c>
      <c r="M31" s="283">
        <v>33.423326133909285</v>
      </c>
    </row>
    <row r="32" spans="2:13">
      <c r="B32" s="104">
        <v>2011</v>
      </c>
      <c r="C32" s="59">
        <v>20416</v>
      </c>
      <c r="D32" s="59">
        <v>3636</v>
      </c>
      <c r="E32" s="82">
        <v>17.809561128526646</v>
      </c>
      <c r="F32" s="59">
        <v>633</v>
      </c>
      <c r="G32" s="82">
        <v>17.409240924092408</v>
      </c>
      <c r="H32" s="59">
        <v>463</v>
      </c>
      <c r="I32" s="82">
        <v>12.733773377337734</v>
      </c>
      <c r="J32" s="59">
        <v>1646</v>
      </c>
      <c r="K32" s="82">
        <v>45.269526952695273</v>
      </c>
      <c r="L32" s="59">
        <v>894</v>
      </c>
      <c r="M32" s="82">
        <v>24.587458745874589</v>
      </c>
    </row>
    <row r="33" spans="1:13">
      <c r="B33" s="103">
        <v>2012</v>
      </c>
      <c r="C33" s="24">
        <v>18835</v>
      </c>
      <c r="D33" s="24">
        <v>3373</v>
      </c>
      <c r="E33" s="283">
        <v>17.908149721263605</v>
      </c>
      <c r="F33" s="24">
        <v>667</v>
      </c>
      <c r="G33" s="283">
        <v>19.774681292617849</v>
      </c>
      <c r="H33" s="24">
        <v>335</v>
      </c>
      <c r="I33" s="283">
        <v>9.9318114438185603</v>
      </c>
      <c r="J33" s="24">
        <v>1438</v>
      </c>
      <c r="K33" s="283">
        <v>42.632671212570408</v>
      </c>
      <c r="L33" s="24">
        <v>933</v>
      </c>
      <c r="M33" s="283">
        <v>27.660836050993183</v>
      </c>
    </row>
    <row r="34" spans="1:13">
      <c r="B34" s="386">
        <v>2013</v>
      </c>
      <c r="C34" s="66">
        <v>17371</v>
      </c>
      <c r="D34" s="66">
        <v>3106</v>
      </c>
      <c r="E34" s="288">
        <v>17.880375338207358</v>
      </c>
      <c r="F34" s="66">
        <v>641</v>
      </c>
      <c r="G34" s="288">
        <v>20.637475853187379</v>
      </c>
      <c r="H34" s="66">
        <v>460</v>
      </c>
      <c r="I34" s="288">
        <v>14.810045074050226</v>
      </c>
      <c r="J34" s="66">
        <v>1119</v>
      </c>
      <c r="K34" s="288">
        <v>36.027044430135227</v>
      </c>
      <c r="L34" s="66">
        <v>886</v>
      </c>
      <c r="M34" s="288">
        <v>28.525434642627172</v>
      </c>
    </row>
    <row r="36" spans="1:13">
      <c r="A36" s="383" t="s">
        <v>18</v>
      </c>
      <c r="B36" s="383" t="s">
        <v>165</v>
      </c>
    </row>
    <row r="38" spans="1:13">
      <c r="C38" s="17"/>
    </row>
    <row r="39" spans="1:13">
      <c r="C39" s="17"/>
    </row>
  </sheetData>
  <mergeCells count="12">
    <mergeCell ref="B8:M8"/>
    <mergeCell ref="B17:M17"/>
    <mergeCell ref="B26:M26"/>
    <mergeCell ref="B4:B7"/>
    <mergeCell ref="C4:C6"/>
    <mergeCell ref="D4:M4"/>
    <mergeCell ref="D5:E6"/>
    <mergeCell ref="F5:M5"/>
    <mergeCell ref="F6:G6"/>
    <mergeCell ref="H6:I6"/>
    <mergeCell ref="J6:K6"/>
    <mergeCell ref="L6:M6"/>
  </mergeCells>
  <hyperlinks>
    <hyperlink ref="A1" location="Inhalt!A1" display="Inhalt"/>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L40"/>
  <sheetViews>
    <sheetView workbookViewId="0"/>
  </sheetViews>
  <sheetFormatPr baseColWidth="10" defaultRowHeight="12.75"/>
  <cols>
    <col min="1" max="1" width="10.7109375" customWidth="1"/>
    <col min="2" max="2" width="36.5703125" customWidth="1"/>
    <col min="3" max="12" width="11.85546875" customWidth="1"/>
  </cols>
  <sheetData>
    <row r="1" spans="1:12">
      <c r="A1" s="47" t="s">
        <v>70</v>
      </c>
    </row>
    <row r="2" spans="1:12">
      <c r="A2" s="112" t="s">
        <v>73</v>
      </c>
      <c r="B2" s="112" t="s">
        <v>130</v>
      </c>
    </row>
    <row r="4" spans="1:12">
      <c r="B4" s="391" t="s">
        <v>35</v>
      </c>
      <c r="C4" s="391" t="s">
        <v>4</v>
      </c>
      <c r="D4" s="391"/>
      <c r="E4" s="391" t="s">
        <v>81</v>
      </c>
      <c r="F4" s="391"/>
      <c r="G4" s="391" t="s">
        <v>82</v>
      </c>
      <c r="H4" s="391"/>
      <c r="I4" s="391" t="s">
        <v>80</v>
      </c>
      <c r="J4" s="391"/>
      <c r="K4" s="391" t="s">
        <v>79</v>
      </c>
      <c r="L4" s="391"/>
    </row>
    <row r="5" spans="1:12">
      <c r="B5" s="391"/>
      <c r="C5" s="35" t="s">
        <v>3</v>
      </c>
      <c r="D5" s="35" t="s">
        <v>72</v>
      </c>
      <c r="E5" s="35" t="s">
        <v>3</v>
      </c>
      <c r="F5" s="35" t="s">
        <v>72</v>
      </c>
      <c r="G5" s="35" t="s">
        <v>3</v>
      </c>
      <c r="H5" s="35" t="s">
        <v>72</v>
      </c>
      <c r="I5" s="35" t="s">
        <v>3</v>
      </c>
      <c r="J5" s="35" t="s">
        <v>72</v>
      </c>
      <c r="K5" s="35" t="s">
        <v>3</v>
      </c>
      <c r="L5" s="35" t="s">
        <v>72</v>
      </c>
    </row>
    <row r="6" spans="1:12" s="111" customFormat="1">
      <c r="B6" s="392" t="s">
        <v>121</v>
      </c>
      <c r="C6" s="392"/>
      <c r="D6" s="392"/>
      <c r="E6" s="392"/>
      <c r="F6" s="392"/>
      <c r="G6" s="392"/>
      <c r="H6" s="392"/>
      <c r="I6" s="392"/>
      <c r="J6" s="392"/>
      <c r="K6" s="392"/>
      <c r="L6" s="392"/>
    </row>
    <row r="7" spans="1:12">
      <c r="B7" s="21" t="s">
        <v>115</v>
      </c>
      <c r="C7" s="24">
        <v>10904</v>
      </c>
      <c r="D7" s="41">
        <v>49.924454008516093</v>
      </c>
      <c r="E7" s="24">
        <v>280</v>
      </c>
      <c r="F7" s="41">
        <v>39.829302987197721</v>
      </c>
      <c r="G7" s="24">
        <v>10624</v>
      </c>
      <c r="H7" s="41">
        <v>50.260194909641406</v>
      </c>
      <c r="I7" s="24">
        <v>4582</v>
      </c>
      <c r="J7" s="41">
        <v>39.916369021691786</v>
      </c>
      <c r="K7" s="24">
        <v>6322</v>
      </c>
      <c r="L7" s="41">
        <v>61.011387762980121</v>
      </c>
    </row>
    <row r="8" spans="1:12">
      <c r="B8" s="29" t="s">
        <v>20</v>
      </c>
      <c r="C8" s="59">
        <v>4901</v>
      </c>
      <c r="D8" s="46">
        <v>22.439448743189413</v>
      </c>
      <c r="E8" s="59">
        <v>164</v>
      </c>
      <c r="F8" s="46">
        <v>23.328591749644382</v>
      </c>
      <c r="G8" s="59">
        <v>4737</v>
      </c>
      <c r="H8" s="46">
        <v>22.409877944933296</v>
      </c>
      <c r="I8" s="59">
        <v>3631</v>
      </c>
      <c r="J8" s="46">
        <v>31.631675233034233</v>
      </c>
      <c r="K8" s="59">
        <v>1270</v>
      </c>
      <c r="L8" s="46">
        <v>12.256321173518627</v>
      </c>
    </row>
    <row r="9" spans="1:12">
      <c r="B9" s="21" t="s">
        <v>147</v>
      </c>
      <c r="C9" s="24">
        <v>735</v>
      </c>
      <c r="D9" s="41">
        <v>3.3652305297376492</v>
      </c>
      <c r="E9" s="24">
        <v>81</v>
      </c>
      <c r="F9" s="41">
        <v>11.522048364153626</v>
      </c>
      <c r="G9" s="24">
        <v>654</v>
      </c>
      <c r="H9" s="41">
        <v>3.0939540164632415</v>
      </c>
      <c r="I9" s="24">
        <v>316</v>
      </c>
      <c r="J9" s="41">
        <v>2.752853035978744</v>
      </c>
      <c r="K9" s="24">
        <v>419</v>
      </c>
      <c r="L9" s="41">
        <v>4.0436209226018143</v>
      </c>
    </row>
    <row r="10" spans="1:12">
      <c r="B10" s="29" t="s">
        <v>32</v>
      </c>
      <c r="C10" s="59">
        <v>1050</v>
      </c>
      <c r="D10" s="46">
        <v>4.807472185339499</v>
      </c>
      <c r="E10" s="59">
        <v>85</v>
      </c>
      <c r="F10" s="46">
        <v>12.091038406827881</v>
      </c>
      <c r="G10" s="59">
        <v>965</v>
      </c>
      <c r="H10" s="46">
        <v>4.5652379600719089</v>
      </c>
      <c r="I10" s="59">
        <v>612</v>
      </c>
      <c r="J10" s="46">
        <v>5.3314748671487067</v>
      </c>
      <c r="K10" s="59">
        <v>438</v>
      </c>
      <c r="L10" s="46">
        <v>4.2269832078749277</v>
      </c>
    </row>
    <row r="11" spans="1:12">
      <c r="B11" s="21" t="s">
        <v>33</v>
      </c>
      <c r="C11" s="24">
        <v>1211</v>
      </c>
      <c r="D11" s="41">
        <v>5.5446179204248889</v>
      </c>
      <c r="E11" s="24">
        <v>56</v>
      </c>
      <c r="F11" s="41">
        <v>7.9658605974395442</v>
      </c>
      <c r="G11" s="24">
        <v>1155</v>
      </c>
      <c r="H11" s="41">
        <v>5.4640931024694863</v>
      </c>
      <c r="I11" s="24">
        <v>568</v>
      </c>
      <c r="J11" s="41">
        <v>4.9481662165693878</v>
      </c>
      <c r="K11" s="24">
        <v>643</v>
      </c>
      <c r="L11" s="41">
        <v>6.2053657595058871</v>
      </c>
    </row>
    <row r="12" spans="1:12">
      <c r="B12" s="29" t="s">
        <v>34</v>
      </c>
      <c r="C12" s="59">
        <v>3040</v>
      </c>
      <c r="D12" s="46">
        <v>13.918776612792454</v>
      </c>
      <c r="E12" s="59">
        <v>37</v>
      </c>
      <c r="F12" s="46">
        <v>5.2631578947368416</v>
      </c>
      <c r="G12" s="59">
        <v>3003</v>
      </c>
      <c r="H12" s="46">
        <v>14.206642066420663</v>
      </c>
      <c r="I12" s="59">
        <v>1770</v>
      </c>
      <c r="J12" s="46">
        <v>15.41946162557714</v>
      </c>
      <c r="K12" s="59">
        <v>1270</v>
      </c>
      <c r="L12" s="46">
        <v>12.256321173518627</v>
      </c>
    </row>
    <row r="13" spans="1:12">
      <c r="B13" s="89" t="s">
        <v>4</v>
      </c>
      <c r="C13" s="84">
        <v>21841</v>
      </c>
      <c r="D13" s="88">
        <v>100</v>
      </c>
      <c r="E13" s="84">
        <v>703</v>
      </c>
      <c r="F13" s="88">
        <v>100</v>
      </c>
      <c r="G13" s="84">
        <v>21138</v>
      </c>
      <c r="H13" s="88">
        <v>100</v>
      </c>
      <c r="I13" s="84">
        <v>11479</v>
      </c>
      <c r="J13" s="88">
        <v>100</v>
      </c>
      <c r="K13" s="84">
        <v>10362</v>
      </c>
      <c r="L13" s="88">
        <v>100</v>
      </c>
    </row>
    <row r="14" spans="1:12">
      <c r="B14" s="392" t="s">
        <v>120</v>
      </c>
      <c r="C14" s="392"/>
      <c r="D14" s="392"/>
      <c r="E14" s="392"/>
      <c r="F14" s="392"/>
      <c r="G14" s="392"/>
      <c r="H14" s="392"/>
      <c r="I14" s="392"/>
      <c r="J14" s="392"/>
      <c r="K14" s="392"/>
      <c r="L14" s="392"/>
    </row>
    <row r="15" spans="1:12">
      <c r="B15" s="21" t="s">
        <v>115</v>
      </c>
      <c r="C15" s="24">
        <v>53053</v>
      </c>
      <c r="D15" s="41">
        <v>50.47571023538142</v>
      </c>
      <c r="E15" s="24">
        <v>923</v>
      </c>
      <c r="F15" s="41">
        <v>35.733643050716225</v>
      </c>
      <c r="G15" s="24">
        <v>52130</v>
      </c>
      <c r="H15" s="41">
        <v>50.847126986139692</v>
      </c>
      <c r="I15" s="24">
        <v>19809</v>
      </c>
      <c r="J15" s="41">
        <v>37.203493285754533</v>
      </c>
      <c r="K15" s="24">
        <v>33244</v>
      </c>
      <c r="L15" s="41">
        <v>64.102119126125601</v>
      </c>
    </row>
    <row r="16" spans="1:12">
      <c r="B16" s="29" t="s">
        <v>20</v>
      </c>
      <c r="C16" s="59">
        <v>23572</v>
      </c>
      <c r="D16" s="46">
        <v>22.426883336821877</v>
      </c>
      <c r="E16" s="59">
        <v>595</v>
      </c>
      <c r="F16" s="46">
        <v>23.035230352303522</v>
      </c>
      <c r="G16" s="59">
        <v>22977</v>
      </c>
      <c r="H16" s="46">
        <v>22.411556431239816</v>
      </c>
      <c r="I16" s="59">
        <v>18077</v>
      </c>
      <c r="J16" s="46">
        <v>33.950605690675175</v>
      </c>
      <c r="K16" s="59">
        <v>5495</v>
      </c>
      <c r="L16" s="46">
        <v>10.595630628024914</v>
      </c>
    </row>
    <row r="17" spans="2:12">
      <c r="B17" s="21" t="s">
        <v>147</v>
      </c>
      <c r="C17" s="24">
        <v>4793</v>
      </c>
      <c r="D17" s="41">
        <v>4.5601583163663344</v>
      </c>
      <c r="E17" s="24">
        <v>380</v>
      </c>
      <c r="F17" s="41">
        <v>14.711575687185444</v>
      </c>
      <c r="G17" s="24">
        <v>4413</v>
      </c>
      <c r="H17" s="41">
        <v>4.3043999882953088</v>
      </c>
      <c r="I17" s="24">
        <v>1977</v>
      </c>
      <c r="J17" s="41">
        <v>3.7130246971546628</v>
      </c>
      <c r="K17" s="24">
        <v>2816</v>
      </c>
      <c r="L17" s="41">
        <v>5.4298991535064882</v>
      </c>
    </row>
    <row r="18" spans="2:12">
      <c r="B18" s="29" t="s">
        <v>49</v>
      </c>
      <c r="C18" s="59">
        <v>6171</v>
      </c>
      <c r="D18" s="46">
        <v>5.8712157250775405</v>
      </c>
      <c r="E18" s="59">
        <v>260</v>
      </c>
      <c r="F18" s="46">
        <v>10.065814943863725</v>
      </c>
      <c r="G18" s="59">
        <v>5911</v>
      </c>
      <c r="H18" s="46">
        <v>5.7655355383670006</v>
      </c>
      <c r="I18" s="59">
        <v>3229</v>
      </c>
      <c r="J18" s="46">
        <v>6.0644191942905437</v>
      </c>
      <c r="K18" s="59">
        <v>2942</v>
      </c>
      <c r="L18" s="46">
        <v>5.6728562889261678</v>
      </c>
    </row>
    <row r="19" spans="2:12">
      <c r="B19" s="21" t="s">
        <v>33</v>
      </c>
      <c r="C19" s="24">
        <v>5200</v>
      </c>
      <c r="D19" s="41">
        <v>4.9473864479668146</v>
      </c>
      <c r="E19" s="24">
        <v>315</v>
      </c>
      <c r="F19" s="41">
        <v>12.195121951219512</v>
      </c>
      <c r="G19" s="24">
        <v>4885</v>
      </c>
      <c r="H19" s="41">
        <v>4.7647844873833192</v>
      </c>
      <c r="I19" s="24">
        <v>2525</v>
      </c>
      <c r="J19" s="41">
        <v>4.7422293173067889</v>
      </c>
      <c r="K19" s="24">
        <v>2675</v>
      </c>
      <c r="L19" s="41">
        <v>5.1580185495844662</v>
      </c>
    </row>
    <row r="20" spans="2:12">
      <c r="B20" s="29" t="s">
        <v>34</v>
      </c>
      <c r="C20" s="59">
        <v>12317</v>
      </c>
      <c r="D20" s="46">
        <v>11.718645938386011</v>
      </c>
      <c r="E20" s="59">
        <v>110</v>
      </c>
      <c r="F20" s="46">
        <v>4.2586140147115756</v>
      </c>
      <c r="G20" s="59">
        <v>12207</v>
      </c>
      <c r="H20" s="46">
        <v>11.906596568574857</v>
      </c>
      <c r="I20" s="59">
        <v>7628</v>
      </c>
      <c r="J20" s="46">
        <v>14.326227814818292</v>
      </c>
      <c r="K20" s="59">
        <v>4689</v>
      </c>
      <c r="L20" s="46">
        <v>9.041476253832359</v>
      </c>
    </row>
    <row r="21" spans="2:12">
      <c r="B21" s="89" t="s">
        <v>4</v>
      </c>
      <c r="C21" s="84">
        <v>105106</v>
      </c>
      <c r="D21" s="88">
        <v>100</v>
      </c>
      <c r="E21" s="84">
        <v>2583</v>
      </c>
      <c r="F21" s="88">
        <v>100</v>
      </c>
      <c r="G21" s="84">
        <v>102523</v>
      </c>
      <c r="H21" s="88">
        <v>100</v>
      </c>
      <c r="I21" s="84">
        <v>53245</v>
      </c>
      <c r="J21" s="88">
        <v>100</v>
      </c>
      <c r="K21" s="84">
        <v>51861</v>
      </c>
      <c r="L21" s="88">
        <v>100</v>
      </c>
    </row>
    <row r="22" spans="2:12">
      <c r="B22" s="392" t="s">
        <v>119</v>
      </c>
      <c r="C22" s="392"/>
      <c r="D22" s="392"/>
      <c r="E22" s="392"/>
      <c r="F22" s="392"/>
      <c r="G22" s="392"/>
      <c r="H22" s="392"/>
      <c r="I22" s="392"/>
      <c r="J22" s="392"/>
      <c r="K22" s="392"/>
      <c r="L22" s="392"/>
    </row>
    <row r="23" spans="2:12" s="111" customFormat="1">
      <c r="B23" s="21" t="s">
        <v>115</v>
      </c>
      <c r="C23" s="24">
        <v>13254</v>
      </c>
      <c r="D23" s="41">
        <v>53.575326407696352</v>
      </c>
      <c r="E23" s="24">
        <v>203</v>
      </c>
      <c r="F23" s="41">
        <v>38.086303939962477</v>
      </c>
      <c r="G23" s="24">
        <v>13051</v>
      </c>
      <c r="H23" s="41">
        <v>53.91638436751218</v>
      </c>
      <c r="I23" s="24">
        <v>5671</v>
      </c>
      <c r="J23" s="41">
        <v>43.686927047222859</v>
      </c>
      <c r="K23" s="24">
        <v>7583</v>
      </c>
      <c r="L23" s="41">
        <v>64.492260588535473</v>
      </c>
    </row>
    <row r="24" spans="2:12" s="111" customFormat="1">
      <c r="B24" s="29" t="s">
        <v>20</v>
      </c>
      <c r="C24" s="59">
        <v>5875</v>
      </c>
      <c r="D24" s="46">
        <v>23.747928372205827</v>
      </c>
      <c r="E24" s="59">
        <v>114</v>
      </c>
      <c r="F24" s="46">
        <v>21.388367729831145</v>
      </c>
      <c r="G24" s="59">
        <v>5761</v>
      </c>
      <c r="H24" s="46">
        <v>23.799884326200115</v>
      </c>
      <c r="I24" s="59">
        <v>4392</v>
      </c>
      <c r="J24" s="46">
        <v>33.834065172174718</v>
      </c>
      <c r="K24" s="59">
        <v>1483</v>
      </c>
      <c r="L24" s="46">
        <v>12.612689232862731</v>
      </c>
    </row>
    <row r="25" spans="2:12" s="111" customFormat="1">
      <c r="B25" s="21" t="s">
        <v>147</v>
      </c>
      <c r="C25" s="61">
        <v>847</v>
      </c>
      <c r="D25" s="110">
        <v>3.4237438861716316</v>
      </c>
      <c r="E25" s="61">
        <v>81</v>
      </c>
      <c r="F25" s="110">
        <v>15.196998123827392</v>
      </c>
      <c r="G25" s="61">
        <v>766</v>
      </c>
      <c r="H25" s="110">
        <v>3.1645046682640667</v>
      </c>
      <c r="I25" s="61">
        <v>380</v>
      </c>
      <c r="J25" s="110">
        <v>2.9273553655342424</v>
      </c>
      <c r="K25" s="61">
        <v>467</v>
      </c>
      <c r="L25" s="110">
        <v>3.9717639054260929</v>
      </c>
    </row>
    <row r="26" spans="2:12" s="111" customFormat="1">
      <c r="B26" s="29" t="s">
        <v>32</v>
      </c>
      <c r="C26" s="59">
        <v>1070</v>
      </c>
      <c r="D26" s="46">
        <v>4.3251546141719555</v>
      </c>
      <c r="E26" s="59">
        <v>63</v>
      </c>
      <c r="F26" s="46">
        <v>11.819887429643527</v>
      </c>
      <c r="G26" s="59">
        <v>1007</v>
      </c>
      <c r="H26" s="46">
        <v>4.1601255886970172</v>
      </c>
      <c r="I26" s="59">
        <v>617</v>
      </c>
      <c r="J26" s="46">
        <v>4.7531006856174409</v>
      </c>
      <c r="K26" s="59">
        <v>453</v>
      </c>
      <c r="L26" s="46">
        <v>3.8526960367409422</v>
      </c>
    </row>
    <row r="27" spans="2:12" s="111" customFormat="1">
      <c r="B27" s="21" t="s">
        <v>33</v>
      </c>
      <c r="C27" s="24">
        <v>1353</v>
      </c>
      <c r="D27" s="41">
        <v>5.4690973766118276</v>
      </c>
      <c r="E27" s="24">
        <v>51</v>
      </c>
      <c r="F27" s="41">
        <v>9.568480300187618</v>
      </c>
      <c r="G27" s="24">
        <v>1302</v>
      </c>
      <c r="H27" s="41">
        <v>5.3788316946211685</v>
      </c>
      <c r="I27" s="24">
        <v>648</v>
      </c>
      <c r="J27" s="41">
        <v>4.9919112549110238</v>
      </c>
      <c r="K27" s="24">
        <v>705</v>
      </c>
      <c r="L27" s="41">
        <v>5.9959176730736523</v>
      </c>
    </row>
    <row r="28" spans="2:12" s="111" customFormat="1">
      <c r="B28" s="29" t="s">
        <v>34</v>
      </c>
      <c r="C28" s="59">
        <v>2340</v>
      </c>
      <c r="D28" s="46">
        <v>9.4587493431424079</v>
      </c>
      <c r="E28" s="59">
        <v>21</v>
      </c>
      <c r="F28" s="46">
        <v>3.9399624765478425</v>
      </c>
      <c r="G28" s="59">
        <v>2319</v>
      </c>
      <c r="H28" s="46">
        <v>9.5802693547054449</v>
      </c>
      <c r="I28" s="59">
        <v>1273</v>
      </c>
      <c r="J28" s="46">
        <v>9.8066404745397122</v>
      </c>
      <c r="K28" s="59">
        <v>1067</v>
      </c>
      <c r="L28" s="46">
        <v>9.0746725633611156</v>
      </c>
    </row>
    <row r="29" spans="2:12" s="111" customFormat="1">
      <c r="B29" s="89" t="s">
        <v>4</v>
      </c>
      <c r="C29" s="84">
        <v>24739</v>
      </c>
      <c r="D29" s="88">
        <v>100</v>
      </c>
      <c r="E29" s="84">
        <v>533</v>
      </c>
      <c r="F29" s="88">
        <v>100</v>
      </c>
      <c r="G29" s="84">
        <v>24206</v>
      </c>
      <c r="H29" s="88">
        <v>100</v>
      </c>
      <c r="I29" s="84">
        <v>12981</v>
      </c>
      <c r="J29" s="88">
        <v>100</v>
      </c>
      <c r="K29" s="84">
        <v>11758</v>
      </c>
      <c r="L29" s="88">
        <v>100</v>
      </c>
    </row>
    <row r="30" spans="2:12">
      <c r="B30" s="392" t="s">
        <v>122</v>
      </c>
      <c r="C30" s="392"/>
      <c r="D30" s="392"/>
      <c r="E30" s="392"/>
      <c r="F30" s="392"/>
      <c r="G30" s="392"/>
      <c r="H30" s="392"/>
      <c r="I30" s="392"/>
      <c r="J30" s="392"/>
      <c r="K30" s="392"/>
      <c r="L30" s="392"/>
    </row>
    <row r="31" spans="2:12">
      <c r="B31" s="21" t="s">
        <v>115</v>
      </c>
      <c r="C31" s="24">
        <v>66327</v>
      </c>
      <c r="D31" s="41">
        <v>53.60753917899892</v>
      </c>
      <c r="E31" s="24">
        <v>1007</v>
      </c>
      <c r="F31" s="41">
        <v>38.74567141208157</v>
      </c>
      <c r="G31" s="24">
        <v>65320</v>
      </c>
      <c r="H31" s="41">
        <v>53.926424938907601</v>
      </c>
      <c r="I31" s="24">
        <v>25014</v>
      </c>
      <c r="J31" s="41">
        <v>40.550530104075477</v>
      </c>
      <c r="K31" s="24">
        <v>41313</v>
      </c>
      <c r="L31" s="41">
        <v>66.589835753775731</v>
      </c>
    </row>
    <row r="32" spans="2:12">
      <c r="B32" s="29" t="s">
        <v>20</v>
      </c>
      <c r="C32" s="59">
        <v>27385</v>
      </c>
      <c r="D32" s="46">
        <v>22.133406612946242</v>
      </c>
      <c r="E32" s="59">
        <v>521</v>
      </c>
      <c r="F32" s="46">
        <v>20.046171604463257</v>
      </c>
      <c r="G32" s="59">
        <v>26864</v>
      </c>
      <c r="H32" s="46">
        <v>22.178191665015522</v>
      </c>
      <c r="I32" s="59">
        <v>21013</v>
      </c>
      <c r="J32" s="46">
        <v>34.064455468015431</v>
      </c>
      <c r="K32" s="59">
        <v>6372</v>
      </c>
      <c r="L32" s="46">
        <v>10.270627488273885</v>
      </c>
    </row>
    <row r="33" spans="1:12">
      <c r="B33" s="21" t="s">
        <v>147</v>
      </c>
      <c r="C33" s="61">
        <v>5374</v>
      </c>
      <c r="D33" s="110">
        <v>4.3434335270393696</v>
      </c>
      <c r="E33" s="61">
        <v>360</v>
      </c>
      <c r="F33" s="110">
        <v>13.85148133897653</v>
      </c>
      <c r="G33" s="61">
        <v>5014</v>
      </c>
      <c r="H33" s="110">
        <v>4.1394227593950204</v>
      </c>
      <c r="I33" s="61">
        <v>2159</v>
      </c>
      <c r="J33" s="110">
        <v>3.4999837888661935</v>
      </c>
      <c r="K33" s="61">
        <v>3215</v>
      </c>
      <c r="L33" s="110">
        <v>5.1820570268048556</v>
      </c>
    </row>
    <row r="34" spans="1:12">
      <c r="B34" s="29" t="s">
        <v>49</v>
      </c>
      <c r="C34" s="59">
        <v>6441</v>
      </c>
      <c r="D34" s="46">
        <v>5.2058160304541445</v>
      </c>
      <c r="E34" s="59">
        <v>264</v>
      </c>
      <c r="F34" s="46">
        <v>10.15775298191612</v>
      </c>
      <c r="G34" s="59">
        <v>6177</v>
      </c>
      <c r="H34" s="46">
        <v>5.099564097483654</v>
      </c>
      <c r="I34" s="59">
        <v>3270</v>
      </c>
      <c r="J34" s="46">
        <v>5.3010407547903897</v>
      </c>
      <c r="K34" s="59">
        <v>3171</v>
      </c>
      <c r="L34" s="46">
        <v>5.1111361841362966</v>
      </c>
    </row>
    <row r="35" spans="1:12">
      <c r="B35" s="21" t="s">
        <v>33</v>
      </c>
      <c r="C35" s="24">
        <v>6793</v>
      </c>
      <c r="D35" s="41">
        <v>5.4903133511682984</v>
      </c>
      <c r="E35" s="24">
        <v>368</v>
      </c>
      <c r="F35" s="41">
        <v>14.159292035398231</v>
      </c>
      <c r="G35" s="24">
        <v>6425</v>
      </c>
      <c r="H35" s="41">
        <v>5.3043061884948148</v>
      </c>
      <c r="I35" s="24">
        <v>3351</v>
      </c>
      <c r="J35" s="41">
        <v>5.4323509386246469</v>
      </c>
      <c r="K35" s="24">
        <v>3442</v>
      </c>
      <c r="L35" s="41">
        <v>5.5479441014812787</v>
      </c>
    </row>
    <row r="36" spans="1:12">
      <c r="B36" s="29" t="s">
        <v>34</v>
      </c>
      <c r="C36" s="59">
        <v>11407</v>
      </c>
      <c r="D36" s="46">
        <v>9.2194912993930185</v>
      </c>
      <c r="E36" s="59">
        <v>79</v>
      </c>
      <c r="F36" s="46">
        <v>3.0396306271642937</v>
      </c>
      <c r="G36" s="59">
        <v>11328</v>
      </c>
      <c r="H36" s="46">
        <v>9.3520903507033868</v>
      </c>
      <c r="I36" s="59">
        <v>6879</v>
      </c>
      <c r="J36" s="46">
        <v>11.151638945627857</v>
      </c>
      <c r="K36" s="59">
        <v>4528</v>
      </c>
      <c r="L36" s="46">
        <v>7.2983994455279575</v>
      </c>
    </row>
    <row r="37" spans="1:12">
      <c r="B37" s="89" t="s">
        <v>4</v>
      </c>
      <c r="C37" s="84">
        <v>123727</v>
      </c>
      <c r="D37" s="88">
        <v>100</v>
      </c>
      <c r="E37" s="84">
        <v>2599</v>
      </c>
      <c r="F37" s="88">
        <v>100</v>
      </c>
      <c r="G37" s="84">
        <v>121128</v>
      </c>
      <c r="H37" s="88">
        <v>100</v>
      </c>
      <c r="I37" s="84">
        <v>61686</v>
      </c>
      <c r="J37" s="88">
        <v>100</v>
      </c>
      <c r="K37" s="84">
        <v>62041</v>
      </c>
      <c r="L37" s="88">
        <v>100</v>
      </c>
    </row>
    <row r="39" spans="1:12">
      <c r="A39" s="111" t="s">
        <v>43</v>
      </c>
      <c r="B39" s="111" t="s">
        <v>145</v>
      </c>
      <c r="C39" s="1"/>
      <c r="D39" s="2"/>
      <c r="E39" s="1"/>
      <c r="F39" s="2"/>
      <c r="G39" s="1"/>
      <c r="H39" s="2"/>
      <c r="I39" s="1"/>
      <c r="J39" s="2"/>
      <c r="K39" s="1"/>
      <c r="L39" s="2"/>
    </row>
    <row r="40" spans="1:12">
      <c r="A40" t="s">
        <v>18</v>
      </c>
      <c r="B40" s="12" t="s">
        <v>165</v>
      </c>
    </row>
  </sheetData>
  <mergeCells count="10">
    <mergeCell ref="B14:L14"/>
    <mergeCell ref="B22:L22"/>
    <mergeCell ref="B30:L30"/>
    <mergeCell ref="B4:B5"/>
    <mergeCell ref="B6:L6"/>
    <mergeCell ref="C4:D4"/>
    <mergeCell ref="K4:L4"/>
    <mergeCell ref="I4:J4"/>
    <mergeCell ref="G4:H4"/>
    <mergeCell ref="E4:F4"/>
  </mergeCells>
  <hyperlinks>
    <hyperlink ref="A1" location="Inhalt!A1" display="Inhalt"/>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dimension ref="A1:I15"/>
  <sheetViews>
    <sheetView workbookViewId="0"/>
  </sheetViews>
  <sheetFormatPr baseColWidth="10" defaultRowHeight="12.75"/>
  <cols>
    <col min="1" max="1" width="10.7109375" customWidth="1"/>
    <col min="2" max="2" width="37.5703125" customWidth="1"/>
  </cols>
  <sheetData>
    <row r="1" spans="1:9">
      <c r="A1" s="47" t="s">
        <v>70</v>
      </c>
    </row>
    <row r="2" spans="1:9">
      <c r="A2" s="112" t="s">
        <v>77</v>
      </c>
      <c r="B2" s="112" t="s">
        <v>131</v>
      </c>
    </row>
    <row r="4" spans="1:9">
      <c r="B4" s="391" t="s">
        <v>17</v>
      </c>
      <c r="C4" s="391" t="s">
        <v>4</v>
      </c>
      <c r="D4" s="391" t="s">
        <v>74</v>
      </c>
      <c r="E4" s="391"/>
      <c r="F4" s="391"/>
      <c r="G4" s="391"/>
    </row>
    <row r="5" spans="1:9">
      <c r="B5" s="391"/>
      <c r="C5" s="391"/>
      <c r="D5" s="391" t="s">
        <v>75</v>
      </c>
      <c r="E5" s="391"/>
      <c r="F5" s="391" t="s">
        <v>76</v>
      </c>
      <c r="G5" s="391"/>
    </row>
    <row r="6" spans="1:9">
      <c r="B6" s="391"/>
      <c r="C6" s="35" t="s">
        <v>3</v>
      </c>
      <c r="D6" s="35" t="s">
        <v>3</v>
      </c>
      <c r="E6" s="35" t="s">
        <v>72</v>
      </c>
      <c r="F6" s="35" t="s">
        <v>3</v>
      </c>
      <c r="G6" s="35" t="s">
        <v>72</v>
      </c>
    </row>
    <row r="7" spans="1:9">
      <c r="B7" s="48" t="s">
        <v>16</v>
      </c>
      <c r="C7" s="50">
        <v>10896</v>
      </c>
      <c r="D7" s="50">
        <v>10040</v>
      </c>
      <c r="E7" s="51">
        <v>92.143906020557992</v>
      </c>
      <c r="F7" s="50">
        <v>856</v>
      </c>
      <c r="G7" s="51">
        <v>7.8560939794419973</v>
      </c>
      <c r="I7" s="2"/>
    </row>
    <row r="8" spans="1:9">
      <c r="B8" s="54" t="s">
        <v>15</v>
      </c>
      <c r="C8" s="55">
        <v>6881</v>
      </c>
      <c r="D8" s="55">
        <v>1296</v>
      </c>
      <c r="E8" s="56">
        <v>18.834471733759628</v>
      </c>
      <c r="F8" s="55">
        <v>5585</v>
      </c>
      <c r="G8" s="56">
        <v>81.165528266240372</v>
      </c>
      <c r="I8" s="2"/>
    </row>
    <row r="9" spans="1:9">
      <c r="B9" s="49" t="s">
        <v>14</v>
      </c>
      <c r="C9" s="52">
        <v>777</v>
      </c>
      <c r="D9" s="52">
        <v>354</v>
      </c>
      <c r="E9" s="53">
        <v>45.559845559845556</v>
      </c>
      <c r="F9" s="52">
        <v>423</v>
      </c>
      <c r="G9" s="53">
        <v>54.440154440154444</v>
      </c>
      <c r="I9" s="2"/>
    </row>
    <row r="10" spans="1:9">
      <c r="B10" s="54" t="s">
        <v>13</v>
      </c>
      <c r="C10" s="55">
        <v>1822</v>
      </c>
      <c r="D10" s="55">
        <v>1435</v>
      </c>
      <c r="E10" s="56">
        <v>78.759604829857295</v>
      </c>
      <c r="F10" s="55">
        <v>387</v>
      </c>
      <c r="G10" s="56">
        <v>21.240395170142701</v>
      </c>
      <c r="I10" s="2"/>
    </row>
    <row r="11" spans="1:9">
      <c r="B11" s="49" t="s">
        <v>67</v>
      </c>
      <c r="C11" s="52">
        <v>1465</v>
      </c>
      <c r="D11" s="52">
        <v>1167</v>
      </c>
      <c r="E11" s="53">
        <v>79.658703071672349</v>
      </c>
      <c r="F11" s="52">
        <v>298</v>
      </c>
      <c r="G11" s="53">
        <v>20.341296928327644</v>
      </c>
      <c r="I11" s="2"/>
    </row>
    <row r="12" spans="1:9">
      <c r="B12" s="85" t="s">
        <v>4</v>
      </c>
      <c r="C12" s="86">
        <v>21841</v>
      </c>
      <c r="D12" s="86">
        <v>14292</v>
      </c>
      <c r="E12" s="87">
        <v>65.43656425987821</v>
      </c>
      <c r="F12" s="86">
        <v>7549</v>
      </c>
      <c r="G12" s="87">
        <v>34.56343574012179</v>
      </c>
      <c r="I12" s="2"/>
    </row>
    <row r="14" spans="1:9">
      <c r="A14" t="s">
        <v>18</v>
      </c>
      <c r="B14" s="465" t="s">
        <v>165</v>
      </c>
    </row>
    <row r="15" spans="1:9">
      <c r="C15" s="108"/>
      <c r="D15" s="108"/>
      <c r="E15" s="107"/>
      <c r="F15" s="108"/>
      <c r="G15" s="107"/>
    </row>
  </sheetData>
  <mergeCells count="5">
    <mergeCell ref="D5:E5"/>
    <mergeCell ref="D4:G4"/>
    <mergeCell ref="F5:G5"/>
    <mergeCell ref="C4:C5"/>
    <mergeCell ref="B4:B6"/>
  </mergeCells>
  <hyperlinks>
    <hyperlink ref="A1" location="Inhalt!A1" display="Inhalt"/>
  </hyperlink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N35"/>
  <sheetViews>
    <sheetView workbookViewId="0"/>
  </sheetViews>
  <sheetFormatPr baseColWidth="10" defaultRowHeight="12.75"/>
  <cols>
    <col min="1" max="1" width="10.7109375" customWidth="1"/>
    <col min="2" max="2" width="19.85546875" customWidth="1"/>
    <col min="9" max="9" width="11.5703125" bestFit="1" customWidth="1"/>
  </cols>
  <sheetData>
    <row r="1" spans="1:14">
      <c r="A1" s="47" t="s">
        <v>70</v>
      </c>
    </row>
    <row r="2" spans="1:14">
      <c r="A2" s="112" t="s">
        <v>78</v>
      </c>
      <c r="B2" s="15" t="s">
        <v>136</v>
      </c>
    </row>
    <row r="3" spans="1:14">
      <c r="A3" s="9"/>
    </row>
    <row r="4" spans="1:14">
      <c r="B4" s="391" t="s">
        <v>134</v>
      </c>
      <c r="C4" s="393">
        <v>2007</v>
      </c>
      <c r="D4" s="393"/>
      <c r="E4" s="393">
        <v>2008</v>
      </c>
      <c r="F4" s="393"/>
      <c r="G4" s="393">
        <v>2009</v>
      </c>
      <c r="H4" s="393"/>
      <c r="I4" s="393">
        <v>2010</v>
      </c>
      <c r="J4" s="393"/>
      <c r="K4" s="393">
        <v>2011</v>
      </c>
      <c r="L4" s="393"/>
      <c r="M4" s="393">
        <v>2012</v>
      </c>
      <c r="N4" s="393"/>
    </row>
    <row r="5" spans="1:14" s="111" customFormat="1">
      <c r="B5" s="391"/>
      <c r="C5" s="113" t="s">
        <v>3</v>
      </c>
      <c r="D5" s="113" t="s">
        <v>72</v>
      </c>
      <c r="E5" s="113" t="s">
        <v>3</v>
      </c>
      <c r="F5" s="113" t="s">
        <v>72</v>
      </c>
      <c r="G5" s="113" t="s">
        <v>3</v>
      </c>
      <c r="H5" s="113" t="s">
        <v>72</v>
      </c>
      <c r="I5" s="113" t="s">
        <v>3</v>
      </c>
      <c r="J5" s="113" t="s">
        <v>72</v>
      </c>
      <c r="K5" s="113" t="s">
        <v>3</v>
      </c>
      <c r="L5" s="113" t="s">
        <v>72</v>
      </c>
      <c r="M5" s="121" t="s">
        <v>3</v>
      </c>
      <c r="N5" s="121" t="s">
        <v>72</v>
      </c>
    </row>
    <row r="6" spans="1:14" s="111" customFormat="1">
      <c r="B6" s="394" t="s">
        <v>30</v>
      </c>
      <c r="C6" s="395"/>
      <c r="D6" s="395"/>
      <c r="E6" s="395"/>
      <c r="F6" s="395"/>
      <c r="G6" s="395"/>
      <c r="H6" s="395"/>
      <c r="I6" s="395"/>
      <c r="J6" s="395"/>
      <c r="K6" s="395"/>
      <c r="L6" s="395"/>
      <c r="M6" s="395"/>
      <c r="N6" s="396"/>
    </row>
    <row r="7" spans="1:14">
      <c r="B7" s="18" t="s">
        <v>36</v>
      </c>
      <c r="C7" s="28">
        <v>657</v>
      </c>
      <c r="D7" s="38">
        <v>4.4566544566544568</v>
      </c>
      <c r="E7" s="28">
        <v>644</v>
      </c>
      <c r="F7" s="38">
        <v>5.1922921873740222</v>
      </c>
      <c r="G7" s="28">
        <v>663</v>
      </c>
      <c r="H7" s="38">
        <v>5.9606221343162815</v>
      </c>
      <c r="I7" s="28">
        <v>623</v>
      </c>
      <c r="J7" s="38">
        <v>6.2631949331456713</v>
      </c>
      <c r="K7" s="28">
        <v>610</v>
      </c>
      <c r="L7" s="38">
        <v>6.8763386314958863</v>
      </c>
      <c r="M7" s="28">
        <v>593</v>
      </c>
      <c r="N7" s="144">
        <v>7.1506089473049599</v>
      </c>
    </row>
    <row r="8" spans="1:14">
      <c r="B8" s="29" t="s">
        <v>37</v>
      </c>
      <c r="C8" s="59">
        <v>2972</v>
      </c>
      <c r="D8" s="46">
        <v>20.160086826753492</v>
      </c>
      <c r="E8" s="59">
        <v>2758</v>
      </c>
      <c r="F8" s="46">
        <v>22.236555672014834</v>
      </c>
      <c r="G8" s="59">
        <v>2383</v>
      </c>
      <c r="H8" s="46">
        <v>21.424076238424885</v>
      </c>
      <c r="I8" s="59">
        <v>2085</v>
      </c>
      <c r="J8" s="46">
        <v>20.961093797124761</v>
      </c>
      <c r="K8" s="59">
        <v>1737</v>
      </c>
      <c r="L8" s="46">
        <v>19.580656070341561</v>
      </c>
      <c r="M8" s="59">
        <v>1613</v>
      </c>
      <c r="N8" s="142">
        <v>19.450138671168453</v>
      </c>
    </row>
    <row r="9" spans="1:14">
      <c r="B9" s="21" t="s">
        <v>38</v>
      </c>
      <c r="C9" s="24">
        <v>148</v>
      </c>
      <c r="D9" s="41">
        <v>1.0039343372676706</v>
      </c>
      <c r="E9" s="24">
        <v>164</v>
      </c>
      <c r="F9" s="41">
        <v>1.3222607433685398</v>
      </c>
      <c r="G9" s="24">
        <v>132</v>
      </c>
      <c r="H9" s="41">
        <v>1.1867301986874044</v>
      </c>
      <c r="I9" s="24">
        <v>109</v>
      </c>
      <c r="J9" s="41">
        <v>1.0958077812405751</v>
      </c>
      <c r="K9" s="24">
        <v>98</v>
      </c>
      <c r="L9" s="41">
        <v>1.1047232555517978</v>
      </c>
      <c r="M9" s="24">
        <v>79</v>
      </c>
      <c r="N9" s="145">
        <v>0.95261063547570235</v>
      </c>
    </row>
    <row r="10" spans="1:14">
      <c r="B10" s="29" t="s">
        <v>39</v>
      </c>
      <c r="C10" s="59">
        <v>10049</v>
      </c>
      <c r="D10" s="46">
        <v>68.165784832451507</v>
      </c>
      <c r="E10" s="59">
        <v>8040</v>
      </c>
      <c r="F10" s="46">
        <v>64.82302668709184</v>
      </c>
      <c r="G10" s="59">
        <v>7190</v>
      </c>
      <c r="H10" s="46">
        <v>64.6408343072912</v>
      </c>
      <c r="I10" s="59">
        <v>6389</v>
      </c>
      <c r="J10" s="46">
        <v>64.230421232532422</v>
      </c>
      <c r="K10" s="59">
        <v>5785</v>
      </c>
      <c r="L10" s="46">
        <v>65.212490136399509</v>
      </c>
      <c r="M10" s="59">
        <v>5456</v>
      </c>
      <c r="N10" s="142">
        <v>65.790425660195353</v>
      </c>
    </row>
    <row r="11" spans="1:14">
      <c r="B11" s="21" t="s">
        <v>40</v>
      </c>
      <c r="C11" s="24">
        <v>371</v>
      </c>
      <c r="D11" s="41">
        <v>2.51661918328585</v>
      </c>
      <c r="E11" s="24">
        <v>324</v>
      </c>
      <c r="F11" s="41">
        <v>2.6122712247037008</v>
      </c>
      <c r="G11" s="24">
        <v>307</v>
      </c>
      <c r="H11" s="41">
        <v>2.7600467499775241</v>
      </c>
      <c r="I11" s="24">
        <v>269</v>
      </c>
      <c r="J11" s="41">
        <v>2.7043329647129788</v>
      </c>
      <c r="K11" s="24">
        <v>211</v>
      </c>
      <c r="L11" s="41">
        <v>2.3785368053207079</v>
      </c>
      <c r="M11" s="24">
        <v>152</v>
      </c>
      <c r="N11" s="145">
        <v>1.8328710961051491</v>
      </c>
    </row>
    <row r="12" spans="1:14">
      <c r="B12" s="29" t="s">
        <v>41</v>
      </c>
      <c r="C12" s="59">
        <v>545</v>
      </c>
      <c r="D12" s="46">
        <v>3.6969203635870298</v>
      </c>
      <c r="E12" s="59">
        <v>473</v>
      </c>
      <c r="F12" s="46">
        <v>3.8135934854470692</v>
      </c>
      <c r="G12" s="59">
        <v>448</v>
      </c>
      <c r="H12" s="46">
        <v>4.0276903713027066</v>
      </c>
      <c r="I12" s="59">
        <v>472</v>
      </c>
      <c r="J12" s="46">
        <v>4.7451492912435906</v>
      </c>
      <c r="K12" s="59">
        <v>430</v>
      </c>
      <c r="L12" s="46">
        <v>4.8472551008905418</v>
      </c>
      <c r="M12" s="59">
        <v>400</v>
      </c>
      <c r="N12" s="142">
        <v>4.8233449897503915</v>
      </c>
    </row>
    <row r="13" spans="1:14">
      <c r="B13" s="89" t="s">
        <v>4</v>
      </c>
      <c r="C13" s="84">
        <v>14742</v>
      </c>
      <c r="D13" s="88">
        <v>100</v>
      </c>
      <c r="E13" s="84">
        <v>12403</v>
      </c>
      <c r="F13" s="88">
        <v>100</v>
      </c>
      <c r="G13" s="84">
        <v>11123</v>
      </c>
      <c r="H13" s="88">
        <v>100</v>
      </c>
      <c r="I13" s="84">
        <v>9947</v>
      </c>
      <c r="J13" s="88">
        <v>100</v>
      </c>
      <c r="K13" s="84">
        <v>8871</v>
      </c>
      <c r="L13" s="88">
        <v>100</v>
      </c>
      <c r="M13" s="84">
        <v>8293</v>
      </c>
      <c r="N13" s="143">
        <v>100</v>
      </c>
    </row>
    <row r="14" spans="1:14">
      <c r="B14" s="394" t="s">
        <v>29</v>
      </c>
      <c r="C14" s="395"/>
      <c r="D14" s="395"/>
      <c r="E14" s="395"/>
      <c r="F14" s="395"/>
      <c r="G14" s="395"/>
      <c r="H14" s="395"/>
      <c r="I14" s="395"/>
      <c r="J14" s="395"/>
      <c r="K14" s="395"/>
      <c r="L14" s="395"/>
      <c r="M14" s="395"/>
      <c r="N14" s="396"/>
    </row>
    <row r="15" spans="1:14">
      <c r="B15" s="18" t="s">
        <v>36</v>
      </c>
      <c r="C15" s="28">
        <v>2718</v>
      </c>
      <c r="D15" s="38">
        <v>3.2161113214691404</v>
      </c>
      <c r="E15" s="28">
        <v>2453</v>
      </c>
      <c r="F15" s="38">
        <v>3.1054170728310821</v>
      </c>
      <c r="G15" s="28">
        <v>2618</v>
      </c>
      <c r="H15" s="38">
        <v>3.6488313425971093</v>
      </c>
      <c r="I15" s="28">
        <v>2512</v>
      </c>
      <c r="J15" s="38">
        <v>3.9734261309712116</v>
      </c>
      <c r="K15" s="28">
        <v>2489</v>
      </c>
      <c r="L15" s="38">
        <v>4.4690630947678383</v>
      </c>
      <c r="M15" s="28">
        <v>2390</v>
      </c>
      <c r="N15" s="38">
        <v>4.7144688825327945</v>
      </c>
    </row>
    <row r="16" spans="1:14">
      <c r="B16" s="29" t="s">
        <v>37</v>
      </c>
      <c r="C16" s="59">
        <v>22215</v>
      </c>
      <c r="D16" s="46">
        <v>26.286207875804617</v>
      </c>
      <c r="E16" s="59">
        <v>19932</v>
      </c>
      <c r="F16" s="46">
        <v>25.233254421389777</v>
      </c>
      <c r="G16" s="59">
        <v>17672</v>
      </c>
      <c r="H16" s="46">
        <v>24.630308436354515</v>
      </c>
      <c r="I16" s="59">
        <v>15531</v>
      </c>
      <c r="J16" s="46">
        <v>24.566592850363808</v>
      </c>
      <c r="K16" s="59">
        <v>13592</v>
      </c>
      <c r="L16" s="46">
        <v>24.404783280066074</v>
      </c>
      <c r="M16" s="59">
        <v>12586</v>
      </c>
      <c r="N16" s="46">
        <v>24.826906006509518</v>
      </c>
    </row>
    <row r="17" spans="1:14">
      <c r="B17" s="21" t="s">
        <v>38</v>
      </c>
      <c r="C17" s="24">
        <v>1052</v>
      </c>
      <c r="D17" s="41">
        <v>1.2447936387731919</v>
      </c>
      <c r="E17" s="24">
        <v>929</v>
      </c>
      <c r="F17" s="41">
        <v>1.1760833512678659</v>
      </c>
      <c r="G17" s="24">
        <v>787</v>
      </c>
      <c r="H17" s="41">
        <v>1.0968793990160142</v>
      </c>
      <c r="I17" s="24">
        <v>690</v>
      </c>
      <c r="J17" s="41">
        <v>1.0914267636823789</v>
      </c>
      <c r="K17" s="24">
        <v>600</v>
      </c>
      <c r="L17" s="41">
        <v>1.0773153301971488</v>
      </c>
      <c r="M17" s="24">
        <v>449</v>
      </c>
      <c r="N17" s="41">
        <v>0.88568892395699783</v>
      </c>
    </row>
    <row r="18" spans="1:14">
      <c r="B18" s="29" t="s">
        <v>39</v>
      </c>
      <c r="C18" s="59">
        <v>52052</v>
      </c>
      <c r="D18" s="46">
        <v>61.591253313138964</v>
      </c>
      <c r="E18" s="59">
        <v>50025</v>
      </c>
      <c r="F18" s="46">
        <v>63.329999620209897</v>
      </c>
      <c r="G18" s="59">
        <v>45420</v>
      </c>
      <c r="H18" s="46">
        <v>63.304018174469334</v>
      </c>
      <c r="I18" s="59">
        <v>39690</v>
      </c>
      <c r="J18" s="46">
        <v>62.780765580512501</v>
      </c>
      <c r="K18" s="59">
        <v>34797</v>
      </c>
      <c r="L18" s="46">
        <v>62.478902574783632</v>
      </c>
      <c r="M18" s="59">
        <v>31584</v>
      </c>
      <c r="N18" s="46">
        <v>62.302002169839234</v>
      </c>
    </row>
    <row r="19" spans="1:14">
      <c r="B19" s="21" t="s">
        <v>40</v>
      </c>
      <c r="C19" s="24">
        <v>3955</v>
      </c>
      <c r="D19" s="41">
        <v>4.6798087845513061</v>
      </c>
      <c r="E19" s="24">
        <v>3446</v>
      </c>
      <c r="F19" s="41">
        <v>4.3625223126685322</v>
      </c>
      <c r="G19" s="24">
        <v>2992</v>
      </c>
      <c r="H19" s="41">
        <v>4.1700929629681251</v>
      </c>
      <c r="I19" s="24">
        <v>2691</v>
      </c>
      <c r="J19" s="41">
        <v>4.2565643783612783</v>
      </c>
      <c r="K19" s="24">
        <v>2275</v>
      </c>
      <c r="L19" s="41">
        <v>4.084820626997522</v>
      </c>
      <c r="M19" s="24">
        <v>1918</v>
      </c>
      <c r="N19" s="41">
        <v>3.7834105927606267</v>
      </c>
    </row>
    <row r="20" spans="1:14">
      <c r="B20" s="29" t="s">
        <v>41</v>
      </c>
      <c r="C20" s="59">
        <v>2520</v>
      </c>
      <c r="D20" s="46">
        <v>2.9818250662627794</v>
      </c>
      <c r="E20" s="59">
        <v>2206</v>
      </c>
      <c r="F20" s="46">
        <v>2.7927232216328441</v>
      </c>
      <c r="G20" s="59">
        <v>2260</v>
      </c>
      <c r="H20" s="46">
        <v>3.1498696845949072</v>
      </c>
      <c r="I20" s="59">
        <v>2106</v>
      </c>
      <c r="J20" s="46">
        <v>3.3312242961088265</v>
      </c>
      <c r="K20" s="59">
        <v>1941</v>
      </c>
      <c r="L20" s="46">
        <v>3.4851150931877761</v>
      </c>
      <c r="M20" s="59">
        <v>1768</v>
      </c>
      <c r="N20" s="46">
        <v>3.4875234244008282</v>
      </c>
    </row>
    <row r="21" spans="1:14">
      <c r="B21" s="89" t="s">
        <v>4</v>
      </c>
      <c r="C21" s="84">
        <v>84512</v>
      </c>
      <c r="D21" s="88">
        <v>100</v>
      </c>
      <c r="E21" s="84">
        <v>78991</v>
      </c>
      <c r="F21" s="88">
        <v>100</v>
      </c>
      <c r="G21" s="84">
        <v>71749</v>
      </c>
      <c r="H21" s="88">
        <v>100</v>
      </c>
      <c r="I21" s="84">
        <v>63220</v>
      </c>
      <c r="J21" s="88">
        <v>100</v>
      </c>
      <c r="K21" s="84">
        <v>55694</v>
      </c>
      <c r="L21" s="88">
        <v>100</v>
      </c>
      <c r="M21" s="84">
        <v>50695</v>
      </c>
      <c r="N21" s="88">
        <v>100</v>
      </c>
    </row>
    <row r="23" spans="1:14" s="111" customFormat="1">
      <c r="A23" s="111" t="s">
        <v>43</v>
      </c>
      <c r="B23" s="111" t="s">
        <v>135</v>
      </c>
    </row>
    <row r="24" spans="1:14">
      <c r="A24" t="s">
        <v>18</v>
      </c>
      <c r="B24" s="12" t="s">
        <v>317</v>
      </c>
    </row>
    <row r="28" spans="1:14">
      <c r="E28" s="146"/>
      <c r="F28" s="147"/>
    </row>
    <row r="29" spans="1:14">
      <c r="E29" s="146"/>
      <c r="F29" s="147"/>
      <c r="H29" s="1"/>
      <c r="I29" s="2"/>
    </row>
    <row r="30" spans="1:14">
      <c r="E30" s="146"/>
      <c r="F30" s="147"/>
      <c r="H30" s="1"/>
      <c r="I30" s="2"/>
    </row>
    <row r="31" spans="1:14">
      <c r="E31" s="146"/>
      <c r="F31" s="147"/>
      <c r="H31" s="1"/>
      <c r="I31" s="2"/>
    </row>
    <row r="32" spans="1:14">
      <c r="E32" s="146"/>
      <c r="F32" s="147"/>
      <c r="H32" s="1"/>
      <c r="I32" s="2"/>
    </row>
    <row r="33" spans="5:9">
      <c r="E33" s="146"/>
      <c r="F33" s="147"/>
      <c r="H33" s="1"/>
      <c r="I33" s="2"/>
    </row>
    <row r="34" spans="5:9">
      <c r="H34" s="1"/>
      <c r="I34" s="2"/>
    </row>
    <row r="35" spans="5:9">
      <c r="H35" s="1"/>
      <c r="I35" s="2"/>
    </row>
  </sheetData>
  <mergeCells count="9">
    <mergeCell ref="M4:N4"/>
    <mergeCell ref="B6:N6"/>
    <mergeCell ref="B14:N14"/>
    <mergeCell ref="G4:H4"/>
    <mergeCell ref="I4:J4"/>
    <mergeCell ref="K4:L4"/>
    <mergeCell ref="B4:B5"/>
    <mergeCell ref="C4:D4"/>
    <mergeCell ref="E4:F4"/>
  </mergeCells>
  <hyperlinks>
    <hyperlink ref="A1" location="Inhalt!A1" display="Inhalt"/>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N14"/>
  <sheetViews>
    <sheetView workbookViewId="0"/>
  </sheetViews>
  <sheetFormatPr baseColWidth="10" defaultRowHeight="12.75"/>
  <cols>
    <col min="1" max="1" width="10.7109375" style="4" customWidth="1"/>
    <col min="2" max="2" width="8.5703125" style="4" customWidth="1"/>
    <col min="3" max="14" width="12.42578125" style="4" customWidth="1"/>
    <col min="15" max="16384" width="11.42578125" style="4"/>
  </cols>
  <sheetData>
    <row r="1" spans="1:14">
      <c r="A1" s="47" t="s">
        <v>70</v>
      </c>
    </row>
    <row r="2" spans="1:14">
      <c r="A2" s="112" t="s">
        <v>83</v>
      </c>
      <c r="B2" s="148" t="s">
        <v>141</v>
      </c>
    </row>
    <row r="4" spans="1:14">
      <c r="B4" s="391" t="s">
        <v>64</v>
      </c>
      <c r="C4" s="397" t="s">
        <v>39</v>
      </c>
      <c r="D4" s="397"/>
      <c r="E4" s="397"/>
      <c r="F4" s="397"/>
      <c r="G4" s="397"/>
      <c r="H4" s="397"/>
      <c r="I4" s="397" t="s">
        <v>37</v>
      </c>
      <c r="J4" s="397"/>
      <c r="K4" s="397"/>
      <c r="L4" s="397"/>
      <c r="M4" s="397"/>
      <c r="N4" s="397"/>
    </row>
    <row r="5" spans="1:14">
      <c r="B5" s="397"/>
      <c r="C5" s="119" t="s">
        <v>138</v>
      </c>
      <c r="D5" s="391" t="s">
        <v>139</v>
      </c>
      <c r="E5" s="391"/>
      <c r="F5" s="397" t="s">
        <v>137</v>
      </c>
      <c r="G5" s="397"/>
      <c r="H5" s="397"/>
      <c r="I5" s="119" t="s">
        <v>138</v>
      </c>
      <c r="J5" s="391" t="s">
        <v>139</v>
      </c>
      <c r="K5" s="391"/>
      <c r="L5" s="397" t="s">
        <v>137</v>
      </c>
      <c r="M5" s="397"/>
      <c r="N5" s="397"/>
    </row>
    <row r="6" spans="1:14" ht="25.5">
      <c r="B6" s="397"/>
      <c r="C6" s="120" t="s">
        <v>3</v>
      </c>
      <c r="D6" s="120" t="s">
        <v>3</v>
      </c>
      <c r="E6" s="120" t="s">
        <v>140</v>
      </c>
      <c r="F6" s="120" t="s">
        <v>3</v>
      </c>
      <c r="G6" s="120" t="s">
        <v>140</v>
      </c>
      <c r="H6" s="120" t="s">
        <v>142</v>
      </c>
      <c r="I6" s="120" t="s">
        <v>3</v>
      </c>
      <c r="J6" s="120" t="s">
        <v>3</v>
      </c>
      <c r="K6" s="120" t="s">
        <v>140</v>
      </c>
      <c r="L6" s="120" t="s">
        <v>3</v>
      </c>
      <c r="M6" s="120" t="s">
        <v>140</v>
      </c>
      <c r="N6" s="120" t="s">
        <v>142</v>
      </c>
    </row>
    <row r="7" spans="1:14">
      <c r="B7" s="94">
        <v>2008</v>
      </c>
      <c r="C7" s="19">
        <v>50025</v>
      </c>
      <c r="D7" s="19">
        <v>19479</v>
      </c>
      <c r="E7" s="20">
        <v>38.938530734632678</v>
      </c>
      <c r="F7" s="19">
        <v>8040</v>
      </c>
      <c r="G7" s="20">
        <v>16.071964017991007</v>
      </c>
      <c r="H7" s="20">
        <v>41.275219467118433</v>
      </c>
      <c r="I7" s="19">
        <v>19932</v>
      </c>
      <c r="J7" s="19">
        <v>7448</v>
      </c>
      <c r="K7" s="20">
        <v>37.367047963074448</v>
      </c>
      <c r="L7" s="19">
        <v>2758</v>
      </c>
      <c r="M7" s="20">
        <v>13.837045956251254</v>
      </c>
      <c r="N7" s="20">
        <v>37.030075187969928</v>
      </c>
    </row>
    <row r="8" spans="1:14">
      <c r="B8" s="97">
        <v>2009</v>
      </c>
      <c r="C8" s="30">
        <v>45420</v>
      </c>
      <c r="D8" s="30">
        <v>17492</v>
      </c>
      <c r="E8" s="31">
        <v>38.511668868339939</v>
      </c>
      <c r="F8" s="30">
        <v>7190</v>
      </c>
      <c r="G8" s="31">
        <v>15.830030823425803</v>
      </c>
      <c r="H8" s="31">
        <v>41.104504916533273</v>
      </c>
      <c r="I8" s="30">
        <v>17672</v>
      </c>
      <c r="J8" s="30">
        <v>6527</v>
      </c>
      <c r="K8" s="31">
        <v>36.93413309189679</v>
      </c>
      <c r="L8" s="30">
        <v>2383</v>
      </c>
      <c r="M8" s="31">
        <v>13.484608420099592</v>
      </c>
      <c r="N8" s="31">
        <v>36.509882028497017</v>
      </c>
    </row>
    <row r="9" spans="1:14">
      <c r="B9" s="95">
        <v>2010</v>
      </c>
      <c r="C9" s="22">
        <v>39690</v>
      </c>
      <c r="D9" s="22">
        <v>15338</v>
      </c>
      <c r="E9" s="23">
        <v>38.644494834971027</v>
      </c>
      <c r="F9" s="22">
        <v>6389</v>
      </c>
      <c r="G9" s="23">
        <v>16.097253716301335</v>
      </c>
      <c r="H9" s="23">
        <v>41.654713782761768</v>
      </c>
      <c r="I9" s="22">
        <v>15531</v>
      </c>
      <c r="J9" s="22">
        <v>5802</v>
      </c>
      <c r="K9" s="23">
        <v>37.35754297855901</v>
      </c>
      <c r="L9" s="22">
        <v>2085</v>
      </c>
      <c r="M9" s="23">
        <v>13.424763376472862</v>
      </c>
      <c r="N9" s="23">
        <v>35.935884177869696</v>
      </c>
    </row>
    <row r="10" spans="1:14">
      <c r="B10" s="97">
        <v>2011</v>
      </c>
      <c r="C10" s="30">
        <v>34797</v>
      </c>
      <c r="D10" s="30">
        <v>13563</v>
      </c>
      <c r="E10" s="31">
        <v>38.977498060177602</v>
      </c>
      <c r="F10" s="30">
        <v>5785</v>
      </c>
      <c r="G10" s="31">
        <v>16.624996407736297</v>
      </c>
      <c r="H10" s="31">
        <v>42.652805426528055</v>
      </c>
      <c r="I10" s="30">
        <v>13592</v>
      </c>
      <c r="J10" s="30">
        <v>5026</v>
      </c>
      <c r="K10" s="31">
        <v>36.977633902295473</v>
      </c>
      <c r="L10" s="30">
        <v>1737</v>
      </c>
      <c r="M10" s="31">
        <v>12.779576221306652</v>
      </c>
      <c r="N10" s="31">
        <v>34.560286510147236</v>
      </c>
    </row>
    <row r="11" spans="1:14">
      <c r="B11" s="96">
        <v>2012</v>
      </c>
      <c r="C11" s="26">
        <v>31584</v>
      </c>
      <c r="D11" s="26">
        <v>12341</v>
      </c>
      <c r="E11" s="27">
        <v>39.073581560283685</v>
      </c>
      <c r="F11" s="26">
        <v>5456</v>
      </c>
      <c r="G11" s="27">
        <v>17.274569402228977</v>
      </c>
      <c r="H11" s="27">
        <v>44.210355724819706</v>
      </c>
      <c r="I11" s="26">
        <v>12586</v>
      </c>
      <c r="J11" s="26">
        <v>4894</v>
      </c>
      <c r="K11" s="27">
        <v>38.884474813284605</v>
      </c>
      <c r="L11" s="26">
        <v>1613</v>
      </c>
      <c r="M11" s="27">
        <v>12.815827109486733</v>
      </c>
      <c r="N11" s="27">
        <v>32.958724969350222</v>
      </c>
    </row>
    <row r="13" spans="1:14">
      <c r="A13" s="4" t="s">
        <v>18</v>
      </c>
      <c r="B13" s="12" t="s">
        <v>317</v>
      </c>
      <c r="G13" s="149"/>
      <c r="H13" s="149"/>
      <c r="I13" s="149"/>
      <c r="J13" s="149"/>
      <c r="K13" s="149"/>
      <c r="L13" s="149"/>
      <c r="M13" s="149"/>
      <c r="N13" s="149"/>
    </row>
    <row r="14" spans="1:14">
      <c r="G14" s="149"/>
      <c r="H14" s="149"/>
      <c r="M14" s="149"/>
      <c r="N14" s="149"/>
    </row>
  </sheetData>
  <mergeCells count="7">
    <mergeCell ref="B4:B6"/>
    <mergeCell ref="I4:N4"/>
    <mergeCell ref="J5:K5"/>
    <mergeCell ref="L5:N5"/>
    <mergeCell ref="D5:E5"/>
    <mergeCell ref="F5:H5"/>
    <mergeCell ref="C4:H4"/>
  </mergeCells>
  <hyperlinks>
    <hyperlink ref="A1" location="Inhalt!A1" display="Inhalt"/>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dimension ref="A1:K29"/>
  <sheetViews>
    <sheetView workbookViewId="0"/>
  </sheetViews>
  <sheetFormatPr baseColWidth="10" defaultRowHeight="12.75"/>
  <cols>
    <col min="1" max="1" width="10.7109375" style="111" customWidth="1"/>
    <col min="2" max="16384" width="11.42578125" style="111"/>
  </cols>
  <sheetData>
    <row r="1" spans="1:11">
      <c r="A1" s="47" t="s">
        <v>70</v>
      </c>
    </row>
    <row r="2" spans="1:11">
      <c r="A2" s="112" t="s">
        <v>84</v>
      </c>
      <c r="B2" s="112" t="s">
        <v>133</v>
      </c>
    </row>
    <row r="4" spans="1:11">
      <c r="B4" s="400" t="s">
        <v>0</v>
      </c>
      <c r="C4" s="393" t="s">
        <v>124</v>
      </c>
      <c r="D4" s="393"/>
      <c r="E4" s="393"/>
      <c r="F4" s="393"/>
      <c r="G4" s="393"/>
      <c r="H4" s="393"/>
      <c r="I4" s="393"/>
    </row>
    <row r="5" spans="1:11">
      <c r="B5" s="401"/>
      <c r="C5" s="400" t="s">
        <v>12</v>
      </c>
      <c r="D5" s="391" t="s">
        <v>123</v>
      </c>
      <c r="E5" s="391"/>
      <c r="F5" s="391"/>
      <c r="G5" s="391"/>
      <c r="H5" s="391"/>
      <c r="I5" s="391"/>
    </row>
    <row r="6" spans="1:11">
      <c r="B6" s="401"/>
      <c r="C6" s="401"/>
      <c r="D6" s="391" t="s">
        <v>12</v>
      </c>
      <c r="E6" s="391"/>
      <c r="F6" s="391" t="s">
        <v>127</v>
      </c>
      <c r="G6" s="391"/>
      <c r="H6" s="391"/>
      <c r="I6" s="391"/>
    </row>
    <row r="7" spans="1:11" s="13" customFormat="1" ht="25.5" customHeight="1">
      <c r="B7" s="401"/>
      <c r="C7" s="402"/>
      <c r="D7" s="391"/>
      <c r="E7" s="391"/>
      <c r="F7" s="399" t="s">
        <v>125</v>
      </c>
      <c r="G7" s="399"/>
      <c r="H7" s="399" t="s">
        <v>126</v>
      </c>
      <c r="I7" s="399"/>
    </row>
    <row r="8" spans="1:11">
      <c r="B8" s="402"/>
      <c r="C8" s="109" t="s">
        <v>3</v>
      </c>
      <c r="D8" s="109" t="s">
        <v>3</v>
      </c>
      <c r="E8" s="109" t="s">
        <v>72</v>
      </c>
      <c r="F8" s="109" t="s">
        <v>3</v>
      </c>
      <c r="G8" s="109" t="s">
        <v>72</v>
      </c>
      <c r="H8" s="109" t="s">
        <v>3</v>
      </c>
      <c r="I8" s="109" t="s">
        <v>72</v>
      </c>
    </row>
    <row r="9" spans="1:11">
      <c r="B9" s="398" t="s">
        <v>30</v>
      </c>
      <c r="C9" s="398"/>
      <c r="D9" s="398"/>
      <c r="E9" s="398"/>
      <c r="F9" s="398"/>
      <c r="G9" s="398"/>
      <c r="H9" s="398"/>
      <c r="I9" s="398"/>
    </row>
    <row r="10" spans="1:11">
      <c r="B10" s="39" t="s">
        <v>5</v>
      </c>
      <c r="C10" s="40">
        <v>29810</v>
      </c>
      <c r="D10" s="77">
        <v>1952</v>
      </c>
      <c r="E10" s="78">
        <v>6.5481382086548132</v>
      </c>
      <c r="F10" s="77">
        <v>1916</v>
      </c>
      <c r="G10" s="78">
        <v>98.155737704918039</v>
      </c>
      <c r="H10" s="77">
        <v>36</v>
      </c>
      <c r="I10" s="41">
        <v>1.8442622950819672</v>
      </c>
      <c r="K10" s="2"/>
    </row>
    <row r="11" spans="1:11">
      <c r="B11" s="44" t="s">
        <v>6</v>
      </c>
      <c r="C11" s="45">
        <v>29455</v>
      </c>
      <c r="D11" s="76">
        <v>1820</v>
      </c>
      <c r="E11" s="79">
        <v>6.1789169920217279</v>
      </c>
      <c r="F11" s="76">
        <v>1787</v>
      </c>
      <c r="G11" s="79">
        <v>98.186813186813183</v>
      </c>
      <c r="H11" s="76">
        <v>33</v>
      </c>
      <c r="I11" s="46">
        <v>1.8131868131868134</v>
      </c>
      <c r="K11" s="2"/>
    </row>
    <row r="12" spans="1:11">
      <c r="B12" s="39" t="s">
        <v>7</v>
      </c>
      <c r="C12" s="40">
        <v>27904</v>
      </c>
      <c r="D12" s="98" t="s">
        <v>128</v>
      </c>
      <c r="E12" s="98" t="s">
        <v>128</v>
      </c>
      <c r="F12" s="80">
        <v>1742</v>
      </c>
      <c r="G12" s="98" t="s">
        <v>128</v>
      </c>
      <c r="H12" s="98" t="s">
        <v>128</v>
      </c>
      <c r="I12" s="98" t="s">
        <v>128</v>
      </c>
      <c r="K12" s="2"/>
    </row>
    <row r="13" spans="1:11">
      <c r="B13" s="44" t="s">
        <v>8</v>
      </c>
      <c r="C13" s="45">
        <v>26361</v>
      </c>
      <c r="D13" s="76">
        <v>1655</v>
      </c>
      <c r="E13" s="79">
        <v>6.2782140282993826</v>
      </c>
      <c r="F13" s="76">
        <v>1623</v>
      </c>
      <c r="G13" s="79">
        <v>98.066465256797585</v>
      </c>
      <c r="H13" s="76">
        <v>32</v>
      </c>
      <c r="I13" s="46">
        <v>1.9335347432024168</v>
      </c>
      <c r="K13" s="2"/>
    </row>
    <row r="14" spans="1:11">
      <c r="B14" s="39" t="s">
        <v>9</v>
      </c>
      <c r="C14" s="40">
        <v>24739</v>
      </c>
      <c r="D14" s="77">
        <v>1475</v>
      </c>
      <c r="E14" s="78">
        <v>5.9622458466389103</v>
      </c>
      <c r="F14" s="77">
        <v>1448</v>
      </c>
      <c r="G14" s="78">
        <v>98.169491525423723</v>
      </c>
      <c r="H14" s="77">
        <v>27</v>
      </c>
      <c r="I14" s="41">
        <v>1.8305084745762712</v>
      </c>
      <c r="K14" s="2"/>
    </row>
    <row r="15" spans="1:11">
      <c r="B15" s="105" t="s">
        <v>117</v>
      </c>
      <c r="C15" s="45">
        <v>23175</v>
      </c>
      <c r="D15" s="76">
        <v>1375</v>
      </c>
      <c r="E15" s="79">
        <v>5.9331175836030203</v>
      </c>
      <c r="F15" s="76">
        <v>1349</v>
      </c>
      <c r="G15" s="79">
        <v>98.109090909090909</v>
      </c>
      <c r="H15" s="76">
        <v>26</v>
      </c>
      <c r="I15" s="46">
        <v>1.8909090909090911</v>
      </c>
      <c r="K15" s="2"/>
    </row>
    <row r="16" spans="1:11">
      <c r="B16" s="106" t="s">
        <v>118</v>
      </c>
      <c r="C16" s="42">
        <v>21841</v>
      </c>
      <c r="D16" s="118">
        <v>1204</v>
      </c>
      <c r="E16" s="117">
        <v>5.5125681058559595</v>
      </c>
      <c r="F16" s="118">
        <v>1178</v>
      </c>
      <c r="G16" s="117">
        <v>97.840531561461802</v>
      </c>
      <c r="H16" s="118">
        <v>26</v>
      </c>
      <c r="I16" s="43">
        <v>2.1594684385382057</v>
      </c>
      <c r="K16" s="2"/>
    </row>
    <row r="17" spans="1:11">
      <c r="B17" s="398" t="s">
        <v>29</v>
      </c>
      <c r="C17" s="398"/>
      <c r="D17" s="398"/>
      <c r="E17" s="398"/>
      <c r="F17" s="398"/>
      <c r="G17" s="398"/>
      <c r="H17" s="398"/>
      <c r="I17" s="398"/>
      <c r="K17" s="2"/>
    </row>
    <row r="18" spans="1:11">
      <c r="B18" s="39" t="s">
        <v>5</v>
      </c>
      <c r="C18" s="40">
        <v>166656</v>
      </c>
      <c r="D18" s="40">
        <v>9754</v>
      </c>
      <c r="E18" s="78">
        <v>5.8527745775729647</v>
      </c>
      <c r="F18" s="40">
        <v>9628</v>
      </c>
      <c r="G18" s="78">
        <v>98.708222267787576</v>
      </c>
      <c r="H18" s="40">
        <v>126</v>
      </c>
      <c r="I18" s="41">
        <v>1.2917777322124255</v>
      </c>
      <c r="K18" s="2"/>
    </row>
    <row r="19" spans="1:11">
      <c r="B19" s="44" t="s">
        <v>6</v>
      </c>
      <c r="C19" s="45">
        <v>160524</v>
      </c>
      <c r="D19" s="45">
        <v>9097</v>
      </c>
      <c r="E19" s="79">
        <v>5.667065360942912</v>
      </c>
      <c r="F19" s="45">
        <v>8953</v>
      </c>
      <c r="G19" s="79">
        <v>98.417060569418496</v>
      </c>
      <c r="H19" s="45">
        <v>144</v>
      </c>
      <c r="I19" s="46">
        <v>1.5829394305815103</v>
      </c>
      <c r="K19" s="2"/>
    </row>
    <row r="20" spans="1:11">
      <c r="B20" s="39" t="s">
        <v>7</v>
      </c>
      <c r="C20" s="40">
        <v>148974</v>
      </c>
      <c r="D20" s="98" t="s">
        <v>128</v>
      </c>
      <c r="E20" s="98" t="s">
        <v>128</v>
      </c>
      <c r="F20" s="98">
        <v>8216</v>
      </c>
      <c r="G20" s="98" t="s">
        <v>128</v>
      </c>
      <c r="H20" s="98" t="s">
        <v>128</v>
      </c>
      <c r="I20" s="98" t="s">
        <v>128</v>
      </c>
      <c r="K20" s="2"/>
    </row>
    <row r="21" spans="1:11">
      <c r="B21" s="44" t="s">
        <v>8</v>
      </c>
      <c r="C21" s="45">
        <v>137205</v>
      </c>
      <c r="D21" s="45">
        <v>7495</v>
      </c>
      <c r="E21" s="79">
        <v>5.4626289129404908</v>
      </c>
      <c r="F21" s="45">
        <v>7397</v>
      </c>
      <c r="G21" s="79">
        <v>98.69246164109407</v>
      </c>
      <c r="H21" s="45">
        <v>98</v>
      </c>
      <c r="I21" s="46">
        <v>1.3075383589059373</v>
      </c>
      <c r="K21" s="2"/>
    </row>
    <row r="22" spans="1:11">
      <c r="B22" s="39" t="s">
        <v>9</v>
      </c>
      <c r="C22" s="40">
        <v>123727</v>
      </c>
      <c r="D22" s="40">
        <v>6685</v>
      </c>
      <c r="E22" s="78">
        <v>5.4030244004946377</v>
      </c>
      <c r="F22" s="40">
        <v>6564</v>
      </c>
      <c r="G22" s="78">
        <v>98.189977561705305</v>
      </c>
      <c r="H22" s="40">
        <v>121</v>
      </c>
      <c r="I22" s="41">
        <v>1.8100224382946895</v>
      </c>
      <c r="K22" s="2"/>
    </row>
    <row r="23" spans="1:11">
      <c r="B23" s="105" t="s">
        <v>117</v>
      </c>
      <c r="C23" s="45">
        <v>112666</v>
      </c>
      <c r="D23" s="45">
        <v>6046</v>
      </c>
      <c r="E23" s="79">
        <v>5.366303942626879</v>
      </c>
      <c r="F23" s="45">
        <v>5920</v>
      </c>
      <c r="G23" s="79">
        <v>97.915977505788959</v>
      </c>
      <c r="H23" s="45">
        <v>126</v>
      </c>
      <c r="I23" s="46">
        <v>2.0840224942110486</v>
      </c>
      <c r="K23" s="2"/>
    </row>
    <row r="24" spans="1:11">
      <c r="B24" s="106" t="s">
        <v>118</v>
      </c>
      <c r="C24" s="42">
        <v>105106</v>
      </c>
      <c r="D24" s="42">
        <v>5464</v>
      </c>
      <c r="E24" s="117">
        <v>5.1985614522482066</v>
      </c>
      <c r="F24" s="42">
        <v>5309</v>
      </c>
      <c r="G24" s="117">
        <v>97.163250366032202</v>
      </c>
      <c r="H24" s="42">
        <v>155</v>
      </c>
      <c r="I24" s="43">
        <v>2.8367496339677891</v>
      </c>
      <c r="K24" s="2"/>
    </row>
    <row r="25" spans="1:11">
      <c r="B25" s="114"/>
      <c r="C25" s="115"/>
      <c r="D25" s="115"/>
      <c r="E25" s="116"/>
      <c r="F25" s="115"/>
      <c r="G25" s="116"/>
      <c r="H25" s="115"/>
      <c r="I25" s="107"/>
      <c r="K25" s="2"/>
    </row>
    <row r="26" spans="1:11">
      <c r="A26" s="111" t="s">
        <v>43</v>
      </c>
      <c r="B26" s="111" t="s">
        <v>148</v>
      </c>
    </row>
    <row r="27" spans="1:11">
      <c r="B27" s="111" t="s">
        <v>149</v>
      </c>
    </row>
    <row r="28" spans="1:11">
      <c r="A28" s="111" t="s">
        <v>128</v>
      </c>
      <c r="B28" s="111" t="s">
        <v>129</v>
      </c>
    </row>
    <row r="29" spans="1:11">
      <c r="A29" s="111" t="s">
        <v>18</v>
      </c>
      <c r="B29" s="12" t="s">
        <v>165</v>
      </c>
    </row>
  </sheetData>
  <mergeCells count="10">
    <mergeCell ref="D6:E7"/>
    <mergeCell ref="F6:I6"/>
    <mergeCell ref="B9:I9"/>
    <mergeCell ref="B17:I17"/>
    <mergeCell ref="F7:G7"/>
    <mergeCell ref="H7:I7"/>
    <mergeCell ref="C5:C7"/>
    <mergeCell ref="B4:B8"/>
    <mergeCell ref="C4:I4"/>
    <mergeCell ref="D5:I5"/>
  </mergeCells>
  <hyperlinks>
    <hyperlink ref="A1" location="Inhalt!A1" display="Inhalt"/>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J20"/>
  <sheetViews>
    <sheetView workbookViewId="0"/>
  </sheetViews>
  <sheetFormatPr baseColWidth="10" defaultRowHeight="12.75"/>
  <cols>
    <col min="1" max="1" width="10.7109375" style="111" customWidth="1"/>
    <col min="2" max="2" width="36.42578125" style="111" customWidth="1"/>
    <col min="3" max="10" width="13.85546875" style="111" customWidth="1"/>
    <col min="11" max="16384" width="11.42578125" style="111"/>
  </cols>
  <sheetData>
    <row r="1" spans="1:10">
      <c r="A1" s="47" t="s">
        <v>70</v>
      </c>
    </row>
    <row r="2" spans="1:10">
      <c r="A2" s="161" t="s">
        <v>87</v>
      </c>
      <c r="B2" s="112" t="s">
        <v>153</v>
      </c>
    </row>
    <row r="4" spans="1:10">
      <c r="B4" s="391" t="s">
        <v>143</v>
      </c>
      <c r="C4" s="391" t="s">
        <v>30</v>
      </c>
      <c r="D4" s="391"/>
      <c r="E4" s="391"/>
      <c r="F4" s="391"/>
      <c r="G4" s="391" t="s">
        <v>29</v>
      </c>
      <c r="H4" s="391"/>
      <c r="I4" s="391"/>
      <c r="J4" s="391"/>
    </row>
    <row r="5" spans="1:10">
      <c r="B5" s="391"/>
      <c r="C5" s="403" t="s">
        <v>152</v>
      </c>
      <c r="D5" s="404"/>
      <c r="E5" s="404"/>
      <c r="F5" s="405"/>
      <c r="G5" s="403" t="s">
        <v>152</v>
      </c>
      <c r="H5" s="404"/>
      <c r="I5" s="404"/>
      <c r="J5" s="405"/>
    </row>
    <row r="6" spans="1:10">
      <c r="B6" s="391"/>
      <c r="C6" s="119" t="s">
        <v>12</v>
      </c>
      <c r="D6" s="403" t="s">
        <v>123</v>
      </c>
      <c r="E6" s="404"/>
      <c r="F6" s="405"/>
      <c r="G6" s="119" t="s">
        <v>12</v>
      </c>
      <c r="H6" s="403" t="s">
        <v>123</v>
      </c>
      <c r="I6" s="404"/>
      <c r="J6" s="405"/>
    </row>
    <row r="7" spans="1:10">
      <c r="B7" s="391"/>
      <c r="C7" s="119" t="s">
        <v>3</v>
      </c>
      <c r="D7" s="119" t="s">
        <v>3</v>
      </c>
      <c r="E7" s="391" t="s">
        <v>72</v>
      </c>
      <c r="F7" s="391"/>
      <c r="G7" s="119" t="s">
        <v>3</v>
      </c>
      <c r="H7" s="119" t="s">
        <v>3</v>
      </c>
      <c r="I7" s="391" t="s">
        <v>72</v>
      </c>
      <c r="J7" s="391"/>
    </row>
    <row r="8" spans="1:10">
      <c r="B8" s="18" t="s">
        <v>115</v>
      </c>
      <c r="C8" s="28">
        <v>10904</v>
      </c>
      <c r="D8" s="28">
        <v>799</v>
      </c>
      <c r="E8" s="38">
        <f>D8/C8*100</f>
        <v>7.3275862068965507</v>
      </c>
      <c r="F8" s="38">
        <f>D8/D$16*100</f>
        <v>66.362126245847179</v>
      </c>
      <c r="G8" s="28">
        <v>53053</v>
      </c>
      <c r="H8" s="28">
        <v>3384</v>
      </c>
      <c r="I8" s="38">
        <f>H8/G8*100</f>
        <v>6.3785271332441145</v>
      </c>
      <c r="J8" s="38">
        <f t="shared" ref="J8:J14" si="0">H8/H$16*100</f>
        <v>61.932650073206439</v>
      </c>
    </row>
    <row r="9" spans="1:10">
      <c r="B9" s="29" t="s">
        <v>144</v>
      </c>
      <c r="C9" s="59">
        <v>4901</v>
      </c>
      <c r="D9" s="126" t="s">
        <v>50</v>
      </c>
      <c r="E9" s="126" t="s">
        <v>50</v>
      </c>
      <c r="F9" s="126" t="s">
        <v>50</v>
      </c>
      <c r="G9" s="59">
        <v>23572</v>
      </c>
      <c r="H9" s="59">
        <v>40</v>
      </c>
      <c r="I9" s="46">
        <f t="shared" ref="I9:I16" si="1">H9/G9*100</f>
        <v>0.16969285593076533</v>
      </c>
      <c r="J9" s="46">
        <f t="shared" si="0"/>
        <v>0.7320644216691069</v>
      </c>
    </row>
    <row r="10" spans="1:10">
      <c r="B10" s="21" t="s">
        <v>31</v>
      </c>
      <c r="C10" s="24">
        <v>95</v>
      </c>
      <c r="D10" s="123" t="s">
        <v>50</v>
      </c>
      <c r="E10" s="123" t="s">
        <v>50</v>
      </c>
      <c r="F10" s="123" t="s">
        <v>50</v>
      </c>
      <c r="G10" s="124">
        <v>759</v>
      </c>
      <c r="H10" s="24">
        <v>14</v>
      </c>
      <c r="I10" s="41">
        <f t="shared" si="1"/>
        <v>1.8445322793148879</v>
      </c>
      <c r="J10" s="41">
        <f t="shared" si="0"/>
        <v>0.25622254758418739</v>
      </c>
    </row>
    <row r="11" spans="1:10">
      <c r="B11" s="29" t="s">
        <v>146</v>
      </c>
      <c r="C11" s="59">
        <v>323</v>
      </c>
      <c r="D11" s="59">
        <v>177</v>
      </c>
      <c r="E11" s="46">
        <f t="shared" ref="E11:E12" si="2">D11/C11*100</f>
        <v>54.798761609907118</v>
      </c>
      <c r="F11" s="46">
        <f>D11/D$16*100</f>
        <v>14.700996677740862</v>
      </c>
      <c r="G11" s="59">
        <v>2462</v>
      </c>
      <c r="H11" s="59">
        <v>1192</v>
      </c>
      <c r="I11" s="46">
        <f t="shared" si="1"/>
        <v>48.415922014622261</v>
      </c>
      <c r="J11" s="46">
        <f t="shared" si="0"/>
        <v>21.815519765739385</v>
      </c>
    </row>
    <row r="12" spans="1:10">
      <c r="B12" s="21" t="s">
        <v>150</v>
      </c>
      <c r="C12" s="24">
        <v>317</v>
      </c>
      <c r="D12" s="125">
        <v>226</v>
      </c>
      <c r="E12" s="41">
        <f t="shared" si="2"/>
        <v>71.293375394321771</v>
      </c>
      <c r="F12" s="41">
        <f>D12/D$16*100</f>
        <v>18.770764119601331</v>
      </c>
      <c r="G12" s="24">
        <v>1572</v>
      </c>
      <c r="H12" s="24">
        <v>814</v>
      </c>
      <c r="I12" s="41">
        <f t="shared" si="1"/>
        <v>51.781170483460556</v>
      </c>
      <c r="J12" s="41">
        <f t="shared" si="0"/>
        <v>14.897510980966326</v>
      </c>
    </row>
    <row r="13" spans="1:10">
      <c r="B13" s="29" t="s">
        <v>32</v>
      </c>
      <c r="C13" s="59">
        <v>1050</v>
      </c>
      <c r="D13" s="55" t="s">
        <v>151</v>
      </c>
      <c r="E13" s="56" t="s">
        <v>151</v>
      </c>
      <c r="F13" s="56" t="s">
        <v>151</v>
      </c>
      <c r="G13" s="59">
        <v>6171</v>
      </c>
      <c r="H13" s="59">
        <v>12</v>
      </c>
      <c r="I13" s="46">
        <f t="shared" si="1"/>
        <v>0.19445794846864364</v>
      </c>
      <c r="J13" s="46">
        <f t="shared" si="0"/>
        <v>0.21961932650073207</v>
      </c>
    </row>
    <row r="14" spans="1:10">
      <c r="B14" s="21" t="s">
        <v>33</v>
      </c>
      <c r="C14" s="24">
        <v>1211</v>
      </c>
      <c r="D14" s="52" t="s">
        <v>151</v>
      </c>
      <c r="E14" s="53" t="s">
        <v>151</v>
      </c>
      <c r="F14" s="53" t="s">
        <v>151</v>
      </c>
      <c r="G14" s="24">
        <v>5200</v>
      </c>
      <c r="H14" s="24">
        <v>8</v>
      </c>
      <c r="I14" s="41">
        <f t="shared" si="1"/>
        <v>0.15384615384615385</v>
      </c>
      <c r="J14" s="41">
        <f t="shared" si="0"/>
        <v>0.14641288433382138</v>
      </c>
    </row>
    <row r="15" spans="1:10">
      <c r="B15" s="29" t="s">
        <v>34</v>
      </c>
      <c r="C15" s="59">
        <v>3040</v>
      </c>
      <c r="D15" s="126" t="s">
        <v>50</v>
      </c>
      <c r="E15" s="126" t="s">
        <v>50</v>
      </c>
      <c r="F15" s="126" t="s">
        <v>50</v>
      </c>
      <c r="G15" s="59">
        <v>12317</v>
      </c>
      <c r="H15" s="126" t="s">
        <v>50</v>
      </c>
      <c r="I15" s="126" t="s">
        <v>50</v>
      </c>
      <c r="J15" s="126" t="s">
        <v>50</v>
      </c>
    </row>
    <row r="16" spans="1:10">
      <c r="B16" s="89" t="s">
        <v>4</v>
      </c>
      <c r="C16" s="84">
        <f>SUM(C8:C15)</f>
        <v>21841</v>
      </c>
      <c r="D16" s="84">
        <v>1204</v>
      </c>
      <c r="E16" s="88">
        <f t="shared" ref="E16" si="3">D16/C16*100</f>
        <v>5.5125681058559595</v>
      </c>
      <c r="F16" s="88">
        <f>D16/D$16*100</f>
        <v>100</v>
      </c>
      <c r="G16" s="127">
        <v>105106</v>
      </c>
      <c r="H16" s="84">
        <v>5464</v>
      </c>
      <c r="I16" s="88">
        <f t="shared" si="1"/>
        <v>5.1985614522482066</v>
      </c>
      <c r="J16" s="88">
        <f>H16/H$16*100</f>
        <v>100</v>
      </c>
    </row>
    <row r="18" spans="1:2">
      <c r="A18" s="111" t="s">
        <v>43</v>
      </c>
      <c r="B18" s="111" t="s">
        <v>145</v>
      </c>
    </row>
    <row r="19" spans="1:2">
      <c r="A19" s="111" t="s">
        <v>151</v>
      </c>
      <c r="B19" s="380" t="s">
        <v>316</v>
      </c>
    </row>
    <row r="20" spans="1:2">
      <c r="A20" s="111" t="s">
        <v>18</v>
      </c>
      <c r="B20" s="12" t="s">
        <v>165</v>
      </c>
    </row>
  </sheetData>
  <mergeCells count="9">
    <mergeCell ref="B4:B7"/>
    <mergeCell ref="C4:F4"/>
    <mergeCell ref="G4:J4"/>
    <mergeCell ref="E7:F7"/>
    <mergeCell ref="I7:J7"/>
    <mergeCell ref="D6:F6"/>
    <mergeCell ref="H6:J6"/>
    <mergeCell ref="C5:F5"/>
    <mergeCell ref="G5:J5"/>
  </mergeCells>
  <hyperlinks>
    <hyperlink ref="A1" location="Inhalt!A1" display="Inhalt"/>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F29"/>
  <sheetViews>
    <sheetView workbookViewId="0"/>
  </sheetViews>
  <sheetFormatPr baseColWidth="10" defaultRowHeight="12.75"/>
  <cols>
    <col min="1" max="1" width="10.7109375" customWidth="1"/>
  </cols>
  <sheetData>
    <row r="1" spans="1:6">
      <c r="A1" s="47" t="s">
        <v>70</v>
      </c>
    </row>
    <row r="2" spans="1:6">
      <c r="A2" s="112" t="s">
        <v>88</v>
      </c>
      <c r="B2" s="112" t="s">
        <v>154</v>
      </c>
    </row>
    <row r="4" spans="1:6">
      <c r="B4" s="391" t="s">
        <v>0</v>
      </c>
      <c r="C4" s="399" t="s">
        <v>1</v>
      </c>
      <c r="D4" s="391" t="s">
        <v>2</v>
      </c>
      <c r="E4" s="391"/>
      <c r="F4" s="391"/>
    </row>
    <row r="5" spans="1:6">
      <c r="B5" s="391"/>
      <c r="C5" s="399"/>
      <c r="D5" s="35" t="s">
        <v>12</v>
      </c>
      <c r="E5" s="391" t="s">
        <v>280</v>
      </c>
      <c r="F5" s="391"/>
    </row>
    <row r="6" spans="1:6">
      <c r="B6" s="391"/>
      <c r="C6" s="399"/>
      <c r="D6" s="35" t="s">
        <v>3</v>
      </c>
      <c r="E6" s="35" t="s">
        <v>3</v>
      </c>
      <c r="F6" s="35" t="s">
        <v>72</v>
      </c>
    </row>
    <row r="7" spans="1:6">
      <c r="B7" s="411" t="s">
        <v>5</v>
      </c>
      <c r="C7" s="18" t="s">
        <v>85</v>
      </c>
      <c r="D7" s="60">
        <v>856</v>
      </c>
      <c r="E7" s="18">
        <v>531</v>
      </c>
      <c r="F7" s="38">
        <v>62</v>
      </c>
    </row>
    <row r="8" spans="1:6">
      <c r="B8" s="409"/>
      <c r="C8" s="29" t="s">
        <v>86</v>
      </c>
      <c r="D8" s="59">
        <v>1012</v>
      </c>
      <c r="E8" s="29">
        <v>605</v>
      </c>
      <c r="F8" s="46">
        <v>59.8</v>
      </c>
    </row>
    <row r="9" spans="1:6">
      <c r="B9" s="409"/>
      <c r="C9" s="21" t="s">
        <v>12</v>
      </c>
      <c r="D9" s="61">
        <v>1868</v>
      </c>
      <c r="E9" s="24">
        <v>1136</v>
      </c>
      <c r="F9" s="41">
        <v>60.8</v>
      </c>
    </row>
    <row r="10" spans="1:6">
      <c r="B10" s="406" t="s">
        <v>6</v>
      </c>
      <c r="C10" s="64" t="s">
        <v>85</v>
      </c>
      <c r="D10" s="64">
        <v>867</v>
      </c>
      <c r="E10" s="64">
        <v>543</v>
      </c>
      <c r="F10" s="65">
        <v>62.6</v>
      </c>
    </row>
    <row r="11" spans="1:6">
      <c r="B11" s="407"/>
      <c r="C11" s="21" t="s">
        <v>86</v>
      </c>
      <c r="D11" s="61">
        <v>1023</v>
      </c>
      <c r="E11" s="21">
        <v>629</v>
      </c>
      <c r="F11" s="41">
        <v>61.5</v>
      </c>
    </row>
    <row r="12" spans="1:6">
      <c r="B12" s="408"/>
      <c r="C12" s="32" t="s">
        <v>12</v>
      </c>
      <c r="D12" s="66">
        <v>1890</v>
      </c>
      <c r="E12" s="66">
        <v>1172</v>
      </c>
      <c r="F12" s="67">
        <v>62</v>
      </c>
    </row>
    <row r="13" spans="1:6">
      <c r="B13" s="409" t="s">
        <v>7</v>
      </c>
      <c r="C13" s="21" t="s">
        <v>85</v>
      </c>
      <c r="D13" s="62">
        <v>855</v>
      </c>
      <c r="E13" s="21">
        <v>536</v>
      </c>
      <c r="F13" s="41">
        <v>62.7</v>
      </c>
    </row>
    <row r="14" spans="1:6">
      <c r="B14" s="409"/>
      <c r="C14" s="29" t="s">
        <v>86</v>
      </c>
      <c r="D14" s="59">
        <v>1066</v>
      </c>
      <c r="E14" s="29">
        <v>676</v>
      </c>
      <c r="F14" s="46">
        <v>63.4</v>
      </c>
    </row>
    <row r="15" spans="1:6">
      <c r="B15" s="409"/>
      <c r="C15" s="21" t="s">
        <v>12</v>
      </c>
      <c r="D15" s="61">
        <v>1921</v>
      </c>
      <c r="E15" s="24">
        <v>1212</v>
      </c>
      <c r="F15" s="41">
        <v>63.1</v>
      </c>
    </row>
    <row r="16" spans="1:6">
      <c r="B16" s="406" t="s">
        <v>8</v>
      </c>
      <c r="C16" s="64" t="s">
        <v>85</v>
      </c>
      <c r="D16" s="64">
        <v>819</v>
      </c>
      <c r="E16" s="64">
        <v>519</v>
      </c>
      <c r="F16" s="65">
        <v>63.4</v>
      </c>
    </row>
    <row r="17" spans="1:6">
      <c r="B17" s="407"/>
      <c r="C17" s="21" t="s">
        <v>86</v>
      </c>
      <c r="D17" s="61">
        <v>1093</v>
      </c>
      <c r="E17" s="21">
        <v>698</v>
      </c>
      <c r="F17" s="41">
        <v>63.9</v>
      </c>
    </row>
    <row r="18" spans="1:6">
      <c r="B18" s="408"/>
      <c r="C18" s="32" t="s">
        <v>12</v>
      </c>
      <c r="D18" s="66">
        <v>1912</v>
      </c>
      <c r="E18" s="66">
        <v>1217</v>
      </c>
      <c r="F18" s="67">
        <v>63.7</v>
      </c>
    </row>
    <row r="19" spans="1:6">
      <c r="B19" s="409" t="s">
        <v>9</v>
      </c>
      <c r="C19" s="21" t="s">
        <v>85</v>
      </c>
      <c r="D19" s="62">
        <v>792</v>
      </c>
      <c r="E19" s="21">
        <v>504</v>
      </c>
      <c r="F19" s="41">
        <v>63.6</v>
      </c>
    </row>
    <row r="20" spans="1:6">
      <c r="B20" s="409"/>
      <c r="C20" s="29" t="s">
        <v>86</v>
      </c>
      <c r="D20" s="59">
        <v>1070</v>
      </c>
      <c r="E20" s="29">
        <v>686</v>
      </c>
      <c r="F20" s="46">
        <v>64.099999999999994</v>
      </c>
    </row>
    <row r="21" spans="1:6">
      <c r="B21" s="410"/>
      <c r="C21" s="25" t="s">
        <v>12</v>
      </c>
      <c r="D21" s="63">
        <v>1862</v>
      </c>
      <c r="E21" s="58">
        <v>1190</v>
      </c>
      <c r="F21" s="43">
        <v>63.9</v>
      </c>
    </row>
    <row r="22" spans="1:6" s="111" customFormat="1">
      <c r="B22" s="406" t="s">
        <v>117</v>
      </c>
      <c r="C22" s="64" t="s">
        <v>85</v>
      </c>
      <c r="D22" s="129">
        <v>802</v>
      </c>
      <c r="E22" s="129">
        <v>508</v>
      </c>
      <c r="F22" s="65">
        <v>63.341645885286781</v>
      </c>
    </row>
    <row r="23" spans="1:6" s="111" customFormat="1">
      <c r="B23" s="407"/>
      <c r="C23" s="21" t="s">
        <v>86</v>
      </c>
      <c r="D23" s="61">
        <v>1109</v>
      </c>
      <c r="E23" s="24">
        <v>703</v>
      </c>
      <c r="F23" s="41">
        <v>63.39044183949504</v>
      </c>
    </row>
    <row r="24" spans="1:6" s="111" customFormat="1">
      <c r="B24" s="408"/>
      <c r="C24" s="32" t="s">
        <v>12</v>
      </c>
      <c r="D24" s="66">
        <v>1911</v>
      </c>
      <c r="E24" s="66">
        <v>1211</v>
      </c>
      <c r="F24" s="67">
        <v>63.369963369963365</v>
      </c>
    </row>
    <row r="25" spans="1:6" s="111" customFormat="1">
      <c r="B25" s="409" t="s">
        <v>118</v>
      </c>
      <c r="C25" s="21" t="s">
        <v>85</v>
      </c>
      <c r="D25" s="61">
        <v>810</v>
      </c>
      <c r="E25" s="24">
        <v>514</v>
      </c>
      <c r="F25" s="41">
        <v>63.456790123456784</v>
      </c>
    </row>
    <row r="26" spans="1:6" s="111" customFormat="1">
      <c r="B26" s="409"/>
      <c r="C26" s="29" t="s">
        <v>86</v>
      </c>
      <c r="D26" s="59">
        <v>1151</v>
      </c>
      <c r="E26" s="59">
        <v>690</v>
      </c>
      <c r="F26" s="46">
        <v>59.947871416159856</v>
      </c>
    </row>
    <row r="27" spans="1:6" s="111" customFormat="1">
      <c r="B27" s="410"/>
      <c r="C27" s="25" t="s">
        <v>12</v>
      </c>
      <c r="D27" s="63">
        <v>1961</v>
      </c>
      <c r="E27" s="58">
        <v>1204</v>
      </c>
      <c r="F27" s="43">
        <v>61.39724630290668</v>
      </c>
    </row>
    <row r="28" spans="1:6" s="111" customFormat="1">
      <c r="B28" s="128"/>
      <c r="C28" s="5"/>
      <c r="D28" s="122"/>
      <c r="E28" s="17"/>
      <c r="F28" s="107"/>
    </row>
    <row r="29" spans="1:6">
      <c r="A29" t="s">
        <v>18</v>
      </c>
      <c r="B29" s="380" t="s">
        <v>165</v>
      </c>
    </row>
  </sheetData>
  <mergeCells count="11">
    <mergeCell ref="B22:B24"/>
    <mergeCell ref="B25:B27"/>
    <mergeCell ref="E5:F5"/>
    <mergeCell ref="D4:F4"/>
    <mergeCell ref="C4:C6"/>
    <mergeCell ref="B4:B6"/>
    <mergeCell ref="B19:B21"/>
    <mergeCell ref="B16:B18"/>
    <mergeCell ref="B13:B15"/>
    <mergeCell ref="B10:B12"/>
    <mergeCell ref="B7:B9"/>
  </mergeCells>
  <hyperlinks>
    <hyperlink ref="A1" location="Inhalt!A1" display="Inhalt"/>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26</vt:i4>
      </vt:variant>
    </vt:vector>
  </HeadingPairs>
  <TitlesOfParts>
    <vt:vector size="26" baseType="lpstr">
      <vt:lpstr>Inhalt</vt:lpstr>
      <vt:lpstr>D1-A</vt:lpstr>
      <vt:lpstr>D2-A</vt:lpstr>
      <vt:lpstr>D3-A</vt:lpstr>
      <vt:lpstr>D4-A</vt:lpstr>
      <vt:lpstr>D5-A</vt:lpstr>
      <vt:lpstr>D6-A</vt:lpstr>
      <vt:lpstr>D7-A</vt:lpstr>
      <vt:lpstr>D8-A</vt:lpstr>
      <vt:lpstr>D9-A</vt:lpstr>
      <vt:lpstr>D10-A</vt:lpstr>
      <vt:lpstr>D11-A</vt:lpstr>
      <vt:lpstr>D12-A</vt:lpstr>
      <vt:lpstr>D13-A</vt:lpstr>
      <vt:lpstr>D14-A</vt:lpstr>
      <vt:lpstr>D15-A</vt:lpstr>
      <vt:lpstr>D16-A</vt:lpstr>
      <vt:lpstr>D17-A</vt:lpstr>
      <vt:lpstr>D18-A</vt:lpstr>
      <vt:lpstr>D19-A</vt:lpstr>
      <vt:lpstr>D20-A</vt:lpstr>
      <vt:lpstr>D21-A</vt:lpstr>
      <vt:lpstr>D22-A</vt:lpstr>
      <vt:lpstr>D23-A</vt:lpstr>
      <vt:lpstr>D24-A</vt:lpstr>
      <vt:lpstr>D25-A</vt:lpstr>
    </vt:vector>
  </TitlesOfParts>
  <Company>LHD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AJahn</dc:creator>
  <cp:lastModifiedBy>ajahn</cp:lastModifiedBy>
  <dcterms:created xsi:type="dcterms:W3CDTF">2012-03-09T11:22:58Z</dcterms:created>
  <dcterms:modified xsi:type="dcterms:W3CDTF">2014-07-23T13:00:27Z</dcterms:modified>
</cp:coreProperties>
</file>